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"/>
    </mc:Choice>
  </mc:AlternateContent>
  <bookViews>
    <workbookView xWindow="0" yWindow="0" windowWidth="20490" windowHeight="7095" activeTab="1"/>
  </bookViews>
  <sheets>
    <sheet name="市町村別（子宮体）" sheetId="1" r:id="rId1"/>
    <sheet name="年齢階級別（子宮体）" sheetId="2" r:id="rId2"/>
  </sheets>
  <definedNames>
    <definedName name="_xlnm.Print_Area" localSheetId="0">'市町村別（子宮体）'!$A$1:$V$53</definedName>
    <definedName name="_xlnm.Print_Area" localSheetId="1">'年齢階級別（子宮体）'!$A$1:$W$23</definedName>
    <definedName name="_xlnm.Print_Titles" localSheetId="0">'市町村別（子宮体）'!$3:$6</definedName>
    <definedName name="_xlnm.Print_Titles" localSheetId="1">'年齢階級別（子宮体）'!$B:$C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" l="1"/>
  <c r="T24" i="1"/>
  <c r="S24" i="1"/>
  <c r="T22" i="1"/>
  <c r="S22" i="1"/>
  <c r="T8" i="1"/>
  <c r="S8" i="1"/>
  <c r="T7" i="1"/>
  <c r="S7" i="1"/>
</calcChain>
</file>

<file path=xl/sharedStrings.xml><?xml version="1.0" encoding="utf-8"?>
<sst xmlns="http://schemas.openxmlformats.org/spreadsheetml/2006/main" count="288" uniqueCount="104">
  <si>
    <t>平成30年度　子宮がん検診結果報告書（子宮体部）市町村別集計表</t>
    <phoneticPr fontId="4"/>
  </si>
  <si>
    <t>※20歳以上</t>
    <rPh sb="3" eb="4">
      <t>サイ</t>
    </rPh>
    <rPh sb="4" eb="6">
      <t>イジョウ</t>
    </rPh>
    <phoneticPr fontId="4"/>
  </si>
  <si>
    <t xml:space="preserve">   (平成31年3月末日現在)</t>
    <phoneticPr fontId="9"/>
  </si>
  <si>
    <t xml:space="preserve">   区    分</t>
  </si>
  <si>
    <t>受診者数</t>
    <rPh sb="0" eb="3">
      <t>ジュシンシャ</t>
    </rPh>
    <phoneticPr fontId="4"/>
  </si>
  <si>
    <t>細　胞　診</t>
    <rPh sb="0" eb="1">
      <t>ホソ</t>
    </rPh>
    <rPh sb="2" eb="3">
      <t>ホウ</t>
    </rPh>
    <rPh sb="4" eb="5">
      <t>シン</t>
    </rPh>
    <phoneticPr fontId="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</si>
  <si>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4"/>
  </si>
  <si>
    <t>精検受診者数</t>
    <rPh sb="0" eb="2">
      <t>セイケン</t>
    </rPh>
    <rPh sb="2" eb="5">
      <t>ジュシンシャ</t>
    </rPh>
    <rPh sb="5" eb="6">
      <t>スウ</t>
    </rPh>
    <phoneticPr fontId="4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</si>
  <si>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4"/>
  </si>
  <si>
    <t>精検未受診者数</t>
    <rPh sb="0" eb="2">
      <t>セイケン</t>
    </rPh>
    <rPh sb="2" eb="6">
      <t>ミジュシンシャ</t>
    </rPh>
    <rPh sb="6" eb="7">
      <t>スウ</t>
    </rPh>
    <phoneticPr fontId="9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</si>
  <si>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9"/>
  </si>
  <si>
    <t>要精検率</t>
    <rPh sb="0" eb="1">
      <t>ヨウ</t>
    </rPh>
    <rPh sb="1" eb="3">
      <t>セイケン</t>
    </rPh>
    <rPh sb="3" eb="4">
      <t>リツ</t>
    </rPh>
    <phoneticPr fontId="4"/>
  </si>
  <si>
    <t>精検受診率</t>
    <rPh sb="0" eb="2">
      <t>セイケン</t>
    </rPh>
    <rPh sb="2" eb="4">
      <t>ジュシン</t>
    </rPh>
    <rPh sb="4" eb="5">
      <t>リツ</t>
    </rPh>
    <phoneticPr fontId="4"/>
  </si>
  <si>
    <t>がん発見率</t>
    <rPh sb="2" eb="4">
      <t>ハッケン</t>
    </rPh>
    <rPh sb="4" eb="5">
      <t>リツ</t>
    </rPh>
    <phoneticPr fontId="4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</si>
  <si>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4"/>
  </si>
  <si>
    <t>実施件数</t>
  </si>
  <si>
    <t>陰　性</t>
    <rPh sb="0" eb="1">
      <t>カゲ</t>
    </rPh>
    <rPh sb="2" eb="3">
      <t>セイ</t>
    </rPh>
    <phoneticPr fontId="4"/>
  </si>
  <si>
    <t>偽陽性</t>
    <rPh sb="0" eb="1">
      <t>ギ</t>
    </rPh>
    <rPh sb="1" eb="3">
      <t>ヨウセイ</t>
    </rPh>
    <phoneticPr fontId="4"/>
  </si>
  <si>
    <t>陽　性</t>
    <rPh sb="0" eb="1">
      <t>ヨウ</t>
    </rPh>
    <rPh sb="2" eb="3">
      <t>セイ</t>
    </rPh>
    <phoneticPr fontId="4"/>
  </si>
  <si>
    <t>判定不能</t>
    <rPh sb="0" eb="2">
      <t>ハンテイ</t>
    </rPh>
    <rPh sb="2" eb="4">
      <t>フノウ</t>
    </rPh>
    <phoneticPr fontId="4"/>
  </si>
  <si>
    <t>異常なし</t>
  </si>
  <si>
    <t>内膜増殖症</t>
    <rPh sb="2" eb="4">
      <t>ゾウショク</t>
    </rPh>
    <rPh sb="4" eb="5">
      <t>ショウ</t>
    </rPh>
    <phoneticPr fontId="4"/>
  </si>
  <si>
    <t>体がん</t>
    <rPh sb="0" eb="1">
      <t>タイ</t>
    </rPh>
    <phoneticPr fontId="4"/>
  </si>
  <si>
    <t>その他</t>
    <rPh sb="2" eb="3">
      <t>タ</t>
    </rPh>
    <phoneticPr fontId="4"/>
  </si>
  <si>
    <t>原発性がん
（再掲）</t>
    <rPh sb="0" eb="3">
      <t>ゲンパツセイ</t>
    </rPh>
    <rPh sb="7" eb="8">
      <t>サイ</t>
    </rPh>
    <rPh sb="8" eb="9">
      <t>ケイ</t>
    </rPh>
    <phoneticPr fontId="4"/>
  </si>
  <si>
    <t>県計</t>
    <rPh sb="0" eb="1">
      <t>ケン</t>
    </rPh>
    <rPh sb="1" eb="2">
      <t>ケイ</t>
    </rPh>
    <phoneticPr fontId="4"/>
  </si>
  <si>
    <t>-</t>
    <phoneticPr fontId="4"/>
  </si>
  <si>
    <t>-</t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</si>
  <si>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</si>
  <si>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</si>
  <si>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</si>
  <si>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-</t>
    <phoneticPr fontId="4"/>
  </si>
  <si>
    <t>村上市</t>
    <rPh sb="0" eb="3">
      <t>ムラカミシ</t>
    </rPh>
    <phoneticPr fontId="4"/>
  </si>
  <si>
    <t>-</t>
    <phoneticPr fontId="4"/>
  </si>
  <si>
    <t>関川村</t>
    <rPh sb="0" eb="3">
      <t>セキカワムラ</t>
    </rPh>
    <phoneticPr fontId="4"/>
  </si>
  <si>
    <t>-</t>
    <phoneticPr fontId="4"/>
  </si>
  <si>
    <t>粟島浦村</t>
    <rPh sb="0" eb="4">
      <t>アワシマウラムラ</t>
    </rPh>
    <phoneticPr fontId="4"/>
  </si>
  <si>
    <t>-</t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</si>
  <si>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</si>
  <si>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-</t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</si>
  <si>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</si>
  <si>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</si>
  <si>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</si>
  <si>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</si>
  <si>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</si>
  <si>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</si>
  <si>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</si>
  <si>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</si>
  <si>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</si>
  <si>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</si>
  <si>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</si>
  <si>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</si>
  <si>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</si>
  <si>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-</t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</si>
  <si>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</si>
  <si>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</si>
  <si>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</si>
  <si>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</si>
  <si>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</si>
  <si>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</si>
  <si>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</si>
  <si>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</si>
  <si>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</si>
  <si>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</si>
  <si>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</si>
  <si>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</si>
  <si>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</si>
  <si>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</si>
  <si>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</si>
  <si>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</si>
  <si>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</si>
  <si>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</si>
  <si>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</si>
  <si>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</si>
  <si>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</si>
  <si>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</si>
  <si>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</si>
  <si>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</si>
  <si>
    <t>-</t>
    <phoneticPr fontId="4"/>
  </si>
  <si>
    <t>平成30年度　子宮がん検診（子宮体部）結果報告（年齢階級別集計表）</t>
    <phoneticPr fontId="4"/>
  </si>
  <si>
    <t>（平成31年3月末日現在）</t>
    <phoneticPr fontId="9"/>
  </si>
  <si>
    <t xml:space="preserve"> 区    分</t>
    <phoneticPr fontId="4"/>
  </si>
  <si>
    <t>精検未受診者数</t>
    <rPh sb="0" eb="2">
      <t>セイケン</t>
    </rPh>
    <rPh sb="2" eb="3">
      <t>ミ</t>
    </rPh>
    <rPh sb="3" eb="5">
      <t>ジュシン</t>
    </rPh>
    <rPh sb="5" eb="6">
      <t>シャ</t>
    </rPh>
    <rPh sb="6" eb="7">
      <t>スウ</t>
    </rPh>
    <phoneticPr fontId="9"/>
  </si>
  <si>
    <t>精検受診率</t>
    <rPh sb="0" eb="2">
      <t>セイケン</t>
    </rPh>
    <rPh sb="2" eb="5">
      <t>ジュシンリツ</t>
    </rPh>
    <phoneticPr fontId="4"/>
  </si>
  <si>
    <t>がん発見率</t>
    <rPh sb="2" eb="5">
      <t>ハッケンリツ</t>
    </rPh>
    <phoneticPr fontId="4"/>
  </si>
  <si>
    <t>疑陽性</t>
    <rPh sb="0" eb="1">
      <t>ギ</t>
    </rPh>
    <rPh sb="1" eb="3">
      <t>ヨウセイ</t>
    </rPh>
    <phoneticPr fontId="4"/>
  </si>
  <si>
    <t>内  膜
増殖症</t>
    <rPh sb="5" eb="7">
      <t>ゾウショク</t>
    </rPh>
    <rPh sb="7" eb="8">
      <t>ショウ</t>
    </rPh>
    <phoneticPr fontId="4"/>
  </si>
  <si>
    <t>原発性
がん
（再掲）</t>
    <rPh sb="0" eb="3">
      <t>ゲンパツセイ</t>
    </rPh>
    <rPh sb="8" eb="9">
      <t>サイ</t>
    </rPh>
    <rPh sb="9" eb="10">
      <t>ケイ</t>
    </rPh>
    <phoneticPr fontId="4"/>
  </si>
  <si>
    <t xml:space="preserve"> 20歳未満</t>
    <phoneticPr fontId="4"/>
  </si>
  <si>
    <t>-</t>
  </si>
  <si>
    <t xml:space="preserve"> 20歳－24歳</t>
    <phoneticPr fontId="4"/>
  </si>
  <si>
    <t xml:space="preserve"> 25歳－29歳</t>
    <phoneticPr fontId="4"/>
  </si>
  <si>
    <t xml:space="preserve"> 30歳－34歳</t>
    <phoneticPr fontId="4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</si>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</sst>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;\-#,##0;\-"/>
    <numFmt numFmtId="178" formatCode="#,##0.0_ "/>
    <numFmt numFmtId="179" formatCode="#,##0.0;\-#,##0.0;\-"/>
    <numFmt numFmtId="180" formatCode="#,##0.00;\-#,##0.00;\-"/>
  </numFmts>
  <fonts count="16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6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6.75"/>
      <name val="ＭＳ Ｐゴシック"/>
      <family val="3"/>
      <charset val="128"/>
    </font>
    <font>
      <sz val="22"/>
      <name val="ＭＳ ゴシック"/>
      <family val="3"/>
      <charset val="128"/>
    </font>
    <font>
      <sz val="28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4"/>
      <name val="FixedSys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38" fontId="5" fillId="0" borderId="0" xfId="1" applyFont="1" applyFill="1" applyAlignment="1" applyProtection="1">
      <alignment horizontal="right"/>
    </xf>
    <xf numFmtId="0" fontId="5" fillId="0" borderId="0" xfId="0" applyFont="1" applyFill="1"/>
    <xf numFmtId="38" fontId="7" fillId="0" borderId="0" xfId="1" applyFont="1" applyFill="1" applyProtection="1"/>
    <xf numFmtId="38" fontId="5" fillId="0" borderId="1" xfId="1" applyFont="1" applyFill="1" applyBorder="1" applyProtection="1"/>
    <xf numFmtId="38" fontId="8" fillId="0" borderId="1" xfId="1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right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 textRotation="255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 textRotation="255" wrapText="1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 textRotation="255"/>
    </xf>
    <xf numFmtId="38" fontId="10" fillId="0" borderId="2" xfId="1" applyFont="1" applyFill="1" applyBorder="1" applyAlignment="1" applyProtection="1">
      <alignment horizontal="center" vertical="center" textRotation="255"/>
    </xf>
    <xf numFmtId="38" fontId="10" fillId="0" borderId="8" xfId="1" applyFont="1" applyFill="1" applyBorder="1" applyAlignment="1" applyProtection="1">
      <alignment horizontal="center" textRotation="255"/>
    </xf>
    <xf numFmtId="0" fontId="10" fillId="0" borderId="11" xfId="0" applyFont="1" applyFill="1" applyBorder="1" applyAlignment="1" applyProtection="1">
      <alignment horizontal="center" vertical="center" textRotation="255" wrapText="1"/>
    </xf>
    <xf numFmtId="38" fontId="10" fillId="0" borderId="11" xfId="1" applyFont="1" applyFill="1" applyBorder="1" applyAlignment="1" applyProtection="1">
      <alignment horizontal="center" vertical="center" textRotation="255" wrapText="1"/>
    </xf>
    <xf numFmtId="38" fontId="10" fillId="0" borderId="9" xfId="1" applyFont="1" applyFill="1" applyBorder="1" applyAlignment="1" applyProtection="1">
      <alignment horizontal="center" vertical="center" textRotation="255"/>
    </xf>
    <xf numFmtId="38" fontId="10" fillId="0" borderId="12" xfId="1" applyFont="1" applyFill="1" applyBorder="1" applyAlignment="1" applyProtection="1">
      <alignment horizontal="center" vertical="center" textRotation="255" wrapText="1"/>
    </xf>
    <xf numFmtId="38" fontId="10" fillId="0" borderId="13" xfId="1" applyFont="1" applyFill="1" applyBorder="1" applyAlignment="1" applyProtection="1">
      <alignment horizontal="center"/>
    </xf>
    <xf numFmtId="38" fontId="10" fillId="0" borderId="14" xfId="1" applyFont="1" applyFill="1" applyBorder="1" applyAlignment="1" applyProtection="1">
      <alignment horizontal="center"/>
    </xf>
    <xf numFmtId="41" fontId="11" fillId="0" borderId="14" xfId="1" applyNumberFormat="1" applyFont="1" applyFill="1" applyBorder="1" applyAlignment="1" applyProtection="1">
      <alignment horizontal="center"/>
    </xf>
    <xf numFmtId="43" fontId="11" fillId="0" borderId="14" xfId="1" applyNumberFormat="1" applyFont="1" applyFill="1" applyBorder="1" applyAlignment="1" applyProtection="1">
      <alignment horizontal="center"/>
    </xf>
    <xf numFmtId="176" fontId="11" fillId="0" borderId="14" xfId="1" applyNumberFormat="1" applyFont="1" applyFill="1" applyBorder="1" applyAlignment="1" applyProtection="1">
      <alignment horizontal="center"/>
    </xf>
    <xf numFmtId="176" fontId="11" fillId="0" borderId="15" xfId="1" applyNumberFormat="1" applyFont="1" applyFill="1" applyBorder="1" applyAlignment="1" applyProtection="1">
      <alignment horizontal="center"/>
    </xf>
    <xf numFmtId="38" fontId="10" fillId="0" borderId="9" xfId="1" applyFont="1" applyFill="1" applyBorder="1" applyAlignment="1" applyProtection="1">
      <alignment horizontal="center"/>
    </xf>
    <xf numFmtId="38" fontId="10" fillId="0" borderId="0" xfId="1" applyFont="1" applyFill="1" applyBorder="1" applyAlignment="1" applyProtection="1">
      <alignment horizontal="center"/>
    </xf>
    <xf numFmtId="41" fontId="11" fillId="0" borderId="0" xfId="1" applyNumberFormat="1" applyFont="1" applyFill="1" applyBorder="1" applyAlignment="1" applyProtection="1">
      <alignment horizontal="center"/>
    </xf>
    <xf numFmtId="43" fontId="11" fillId="0" borderId="0" xfId="1" applyNumberFormat="1" applyFont="1" applyFill="1" applyBorder="1" applyAlignment="1" applyProtection="1">
      <alignment horizontal="center"/>
    </xf>
    <xf numFmtId="176" fontId="11" fillId="0" borderId="0" xfId="1" applyNumberFormat="1" applyFont="1" applyFill="1" applyBorder="1" applyAlignment="1" applyProtection="1">
      <alignment horizontal="center"/>
    </xf>
    <xf numFmtId="176" fontId="11" fillId="0" borderId="10" xfId="1" applyNumberFormat="1" applyFont="1" applyFill="1" applyBorder="1" applyAlignment="1" applyProtection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77" fontId="12" fillId="0" borderId="0" xfId="1" applyNumberFormat="1" applyFont="1" applyFill="1" applyProtection="1"/>
    <xf numFmtId="177" fontId="5" fillId="0" borderId="0" xfId="1" applyNumberFormat="1" applyFont="1" applyFill="1" applyProtection="1"/>
    <xf numFmtId="177" fontId="6" fillId="0" borderId="0" xfId="1" applyNumberFormat="1" applyFont="1" applyFill="1" applyProtection="1"/>
    <xf numFmtId="178" fontId="5" fillId="0" borderId="0" xfId="1" applyNumberFormat="1" applyFont="1" applyFill="1" applyProtection="1"/>
    <xf numFmtId="177" fontId="13" fillId="0" borderId="0" xfId="1" applyNumberFormat="1" applyFont="1" applyFill="1" applyProtection="1"/>
    <xf numFmtId="177" fontId="5" fillId="0" borderId="1" xfId="1" applyNumberFormat="1" applyFont="1" applyFill="1" applyBorder="1" applyProtection="1"/>
    <xf numFmtId="178" fontId="5" fillId="0" borderId="1" xfId="1" applyNumberFormat="1" applyFont="1" applyFill="1" applyBorder="1" applyAlignment="1" applyProtection="1">
      <alignment horizontal="right"/>
      <protection locked="0"/>
    </xf>
    <xf numFmtId="178" fontId="14" fillId="0" borderId="1" xfId="0" applyNumberFormat="1" applyFont="1" applyFill="1" applyBorder="1" applyAlignment="1" applyProtection="1">
      <protection locked="0"/>
    </xf>
    <xf numFmtId="177" fontId="15" fillId="0" borderId="2" xfId="1" applyNumberFormat="1" applyFont="1" applyFill="1" applyBorder="1" applyAlignment="1" applyProtection="1">
      <alignment horizontal="center" vertical="center"/>
    </xf>
    <xf numFmtId="177" fontId="15" fillId="0" borderId="3" xfId="1" applyNumberFormat="1" applyFont="1" applyFill="1" applyBorder="1" applyAlignment="1" applyProtection="1">
      <alignment horizontal="center" vertical="center"/>
    </xf>
    <xf numFmtId="177" fontId="15" fillId="0" borderId="5" xfId="1" applyNumberFormat="1" applyFont="1" applyFill="1" applyBorder="1" applyAlignment="1" applyProtection="1">
      <alignment horizontal="center" vertical="center" textRotation="255"/>
    </xf>
    <xf numFmtId="177" fontId="15" fillId="0" borderId="6" xfId="1" applyNumberFormat="1" applyFont="1" applyFill="1" applyBorder="1" applyAlignment="1" applyProtection="1">
      <alignment horizontal="center" vertical="center"/>
    </xf>
    <xf numFmtId="177" fontId="15" fillId="0" borderId="7" xfId="1" applyNumberFormat="1" applyFont="1" applyFill="1" applyBorder="1" applyAlignment="1" applyProtection="1">
      <alignment horizontal="center" vertical="center"/>
    </xf>
    <xf numFmtId="177" fontId="15" fillId="0" borderId="8" xfId="1" applyNumberFormat="1" applyFont="1" applyFill="1" applyBorder="1" applyAlignment="1" applyProtection="1">
      <alignment horizontal="center" vertical="center"/>
    </xf>
    <xf numFmtId="177" fontId="15" fillId="0" borderId="5" xfId="1" applyNumberFormat="1" applyFont="1" applyFill="1" applyBorder="1" applyAlignment="1" applyProtection="1">
      <alignment horizontal="center" vertical="center" textRotation="255" wrapText="1"/>
    </xf>
    <xf numFmtId="178" fontId="15" fillId="0" borderId="5" xfId="1" applyNumberFormat="1" applyFont="1" applyFill="1" applyBorder="1" applyAlignment="1" applyProtection="1">
      <alignment horizontal="center" vertical="center" textRotation="255" wrapText="1"/>
    </xf>
    <xf numFmtId="177" fontId="15" fillId="0" borderId="0" xfId="1" applyNumberFormat="1" applyFont="1" applyFill="1" applyProtection="1"/>
    <xf numFmtId="177" fontId="15" fillId="0" borderId="9" xfId="1" applyNumberFormat="1" applyFont="1" applyFill="1" applyBorder="1" applyAlignment="1" applyProtection="1">
      <alignment horizontal="center" vertical="center"/>
    </xf>
    <xf numFmtId="177" fontId="15" fillId="0" borderId="0" xfId="1" applyNumberFormat="1" applyFont="1" applyFill="1" applyBorder="1" applyAlignment="1" applyProtection="1">
      <alignment horizontal="center" vertical="center"/>
    </xf>
    <xf numFmtId="177" fontId="15" fillId="0" borderId="11" xfId="1" applyNumberFormat="1" applyFont="1" applyFill="1" applyBorder="1" applyAlignment="1" applyProtection="1">
      <alignment horizontal="center" vertical="center" textRotation="255"/>
    </xf>
    <xf numFmtId="177" fontId="15" fillId="0" borderId="5" xfId="1" applyNumberFormat="1" applyFont="1" applyFill="1" applyBorder="1" applyAlignment="1" applyProtection="1">
      <alignment horizontal="center" vertical="center"/>
    </xf>
    <xf numFmtId="177" fontId="15" fillId="0" borderId="5" xfId="1" applyNumberFormat="1" applyFont="1" applyFill="1" applyBorder="1" applyAlignment="1" applyProtection="1">
      <alignment horizontal="center" vertical="center" wrapText="1"/>
    </xf>
    <xf numFmtId="177" fontId="15" fillId="0" borderId="8" xfId="1" applyNumberFormat="1" applyFont="1" applyFill="1" applyBorder="1" applyAlignment="1" applyProtection="1">
      <alignment horizontal="center"/>
    </xf>
    <xf numFmtId="177" fontId="15" fillId="0" borderId="11" xfId="0" applyNumberFormat="1" applyFont="1" applyFill="1" applyBorder="1" applyAlignment="1" applyProtection="1">
      <alignment horizontal="center" vertical="center" textRotation="255" wrapText="1"/>
    </xf>
    <xf numFmtId="178" fontId="15" fillId="0" borderId="11" xfId="1" applyNumberFormat="1" applyFont="1" applyFill="1" applyBorder="1" applyAlignment="1" applyProtection="1">
      <alignment horizontal="center" vertical="center" textRotation="255" wrapText="1"/>
    </xf>
    <xf numFmtId="177" fontId="15" fillId="0" borderId="11" xfId="1" applyNumberFormat="1" applyFont="1" applyFill="1" applyBorder="1" applyAlignment="1" applyProtection="1">
      <alignment horizontal="center" vertical="center"/>
    </xf>
    <xf numFmtId="177" fontId="15" fillId="0" borderId="12" xfId="1" applyNumberFormat="1" applyFont="1" applyFill="1" applyBorder="1" applyAlignment="1" applyProtection="1">
      <alignment horizontal="center" vertical="center" wrapText="1"/>
    </xf>
    <xf numFmtId="177" fontId="15" fillId="0" borderId="16" xfId="1" applyNumberFormat="1" applyFont="1" applyFill="1" applyBorder="1" applyAlignment="1" applyProtection="1">
      <alignment horizontal="center" vertical="center" textRotation="255"/>
    </xf>
    <xf numFmtId="177" fontId="15" fillId="0" borderId="16" xfId="1" applyNumberFormat="1" applyFont="1" applyFill="1" applyBorder="1" applyAlignment="1" applyProtection="1">
      <alignment horizontal="center" vertical="center"/>
    </xf>
    <xf numFmtId="177" fontId="15" fillId="0" borderId="17" xfId="1" applyNumberFormat="1" applyFont="1" applyFill="1" applyBorder="1" applyAlignment="1" applyProtection="1">
      <alignment horizontal="center" vertical="center"/>
    </xf>
    <xf numFmtId="177" fontId="15" fillId="0" borderId="12" xfId="1" applyNumberFormat="1" applyFont="1" applyFill="1" applyBorder="1" applyAlignment="1" applyProtection="1">
      <alignment horizontal="center" vertical="center"/>
    </xf>
    <xf numFmtId="177" fontId="15" fillId="0" borderId="16" xfId="0" applyNumberFormat="1" applyFont="1" applyFill="1" applyBorder="1" applyAlignment="1" applyProtection="1">
      <alignment horizontal="center" vertical="center" textRotation="255" wrapText="1"/>
    </xf>
    <xf numFmtId="178" fontId="15" fillId="0" borderId="16" xfId="1" applyNumberFormat="1" applyFont="1" applyFill="1" applyBorder="1" applyAlignment="1" applyProtection="1">
      <alignment horizontal="center" vertical="center" textRotation="255" wrapText="1"/>
    </xf>
    <xf numFmtId="177" fontId="5" fillId="0" borderId="6" xfId="1" applyNumberFormat="1" applyFont="1" applyFill="1" applyBorder="1" applyProtection="1"/>
    <xf numFmtId="177" fontId="5" fillId="0" borderId="8" xfId="1" applyNumberFormat="1" applyFont="1" applyFill="1" applyBorder="1" applyProtection="1"/>
    <xf numFmtId="177" fontId="5" fillId="0" borderId="12" xfId="1" applyNumberFormat="1" applyFont="1" applyFill="1" applyBorder="1" applyAlignment="1" applyProtection="1">
      <alignment shrinkToFit="1"/>
      <protection locked="0"/>
    </xf>
    <xf numFmtId="177" fontId="5" fillId="0" borderId="12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Alignment="1" applyProtection="1">
      <alignment horizontal="right" shrinkToFit="1"/>
    </xf>
    <xf numFmtId="177" fontId="14" fillId="0" borderId="11" xfId="0" applyNumberFormat="1" applyFont="1" applyFill="1" applyBorder="1" applyAlignment="1" applyProtection="1">
      <alignment shrinkToFit="1"/>
    </xf>
    <xf numFmtId="179" fontId="5" fillId="0" borderId="12" xfId="1" applyNumberFormat="1" applyFont="1" applyFill="1" applyBorder="1" applyAlignment="1" applyProtection="1">
      <alignment horizontal="right"/>
    </xf>
    <xf numFmtId="177" fontId="5" fillId="0" borderId="17" xfId="1" applyNumberFormat="1" applyFont="1" applyFill="1" applyBorder="1" applyProtection="1"/>
    <xf numFmtId="177" fontId="5" fillId="0" borderId="18" xfId="1" applyNumberFormat="1" applyFont="1" applyFill="1" applyBorder="1" applyProtection="1"/>
    <xf numFmtId="177" fontId="5" fillId="0" borderId="19" xfId="1" applyNumberFormat="1" applyFont="1" applyFill="1" applyBorder="1" applyProtection="1"/>
    <xf numFmtId="177" fontId="5" fillId="0" borderId="20" xfId="1" applyNumberFormat="1" applyFont="1" applyFill="1" applyBorder="1" applyProtection="1"/>
    <xf numFmtId="177" fontId="5" fillId="0" borderId="21" xfId="1" applyNumberFormat="1" applyFont="1" applyFill="1" applyBorder="1" applyAlignment="1" applyProtection="1">
      <alignment shrinkToFit="1"/>
      <protection locked="0"/>
    </xf>
    <xf numFmtId="177" fontId="5" fillId="0" borderId="21" xfId="1" applyNumberFormat="1" applyFont="1" applyFill="1" applyBorder="1" applyAlignment="1" applyProtection="1">
      <alignment horizontal="right"/>
    </xf>
    <xf numFmtId="179" fontId="5" fillId="0" borderId="21" xfId="1" applyNumberFormat="1" applyFont="1" applyFill="1" applyBorder="1" applyAlignment="1" applyProtection="1">
      <alignment horizontal="right"/>
    </xf>
    <xf numFmtId="177" fontId="5" fillId="0" borderId="16" xfId="1" applyNumberFormat="1" applyFont="1" applyFill="1" applyBorder="1" applyAlignment="1" applyProtection="1">
      <alignment shrinkToFit="1"/>
      <protection locked="0"/>
    </xf>
    <xf numFmtId="180" fontId="5" fillId="0" borderId="16" xfId="1" applyNumberFormat="1" applyFont="1" applyFill="1" applyBorder="1" applyAlignment="1" applyProtection="1">
      <alignment horizontal="right"/>
    </xf>
    <xf numFmtId="179" fontId="5" fillId="0" borderId="16" xfId="1" applyNumberFormat="1" applyFont="1" applyFill="1" applyBorder="1" applyAlignment="1" applyProtection="1">
      <alignment horizontal="right"/>
    </xf>
    <xf numFmtId="177" fontId="5" fillId="0" borderId="16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3"/>
  <sheetViews>
    <sheetView view="pageBreakPreview" zoomScale="50" zoomScaleNormal="100" zoomScaleSheetLayoutView="50" workbookViewId="0">
      <selection activeCell="V15" sqref="V15"/>
    </sheetView>
  </sheetViews>
  <sheetFormatPr defaultRowHeight="17.25" x14ac:dyDescent="0.2"/>
  <cols>
    <col min="1" max="1" width="7.125" style="5" customWidth="1"/>
    <col min="2" max="2" width="11.625" style="5" customWidth="1"/>
    <col min="3" max="3" width="23.75" style="5" customWidth="1"/>
    <col min="4" max="7" width="17.25" style="5" customWidth="1"/>
    <col min="8" max="8" width="16.25" style="5" customWidth="1"/>
    <col min="9" max="9" width="14.75" style="5" customWidth="1"/>
    <col min="10" max="13" width="17.25" style="5" customWidth="1"/>
    <col min="14" max="14" width="14.75" style="5" customWidth="1"/>
    <col min="15" max="15" width="17.25" style="5" customWidth="1"/>
    <col min="16" max="16" width="13.75" style="5" customWidth="1"/>
    <col min="17" max="17" width="15" style="5" customWidth="1"/>
    <col min="18" max="18" width="13.75" style="5" customWidth="1"/>
    <col min="19" max="19" width="17.25" style="43" customWidth="1"/>
    <col min="20" max="20" width="20.125" style="43" customWidth="1"/>
    <col min="21" max="21" width="21.75" style="43" customWidth="1"/>
    <col min="22" max="22" width="17.25" style="43" customWidth="1"/>
    <col min="23" max="16384" width="9" style="5"/>
  </cols>
  <sheetData>
    <row r="1" spans="1:22" ht="42" customHeight="1" x14ac:dyDescent="0.4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</row>
    <row r="2" spans="1:22" ht="33" customHeight="1" x14ac:dyDescent="0.25">
      <c r="A2" s="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7"/>
      <c r="M2" s="2"/>
      <c r="N2" s="2"/>
      <c r="S2" s="8" t="s">
        <v>2</v>
      </c>
      <c r="T2" s="9"/>
      <c r="U2" s="9"/>
      <c r="V2" s="9"/>
    </row>
    <row r="3" spans="1:22" ht="27" customHeight="1" x14ac:dyDescent="0.2">
      <c r="A3" s="10" t="s">
        <v>3</v>
      </c>
      <c r="B3" s="11"/>
      <c r="C3" s="12"/>
      <c r="D3" s="13" t="s">
        <v>4</v>
      </c>
      <c r="E3" s="14" t="s">
        <v>5</v>
      </c>
      <c r="F3" s="15"/>
      <c r="G3" s="15"/>
      <c r="H3" s="15"/>
      <c r="I3" s="16"/>
      <c r="J3" s="17" t="s">
        <v>6</v>
      </c>
      <c r="K3" s="17" t="s">
        <v>7</v>
      </c>
      <c r="L3" s="14" t="s">
        <v>8</v>
      </c>
      <c r="M3" s="15"/>
      <c r="N3" s="15"/>
      <c r="O3" s="15"/>
      <c r="P3" s="16"/>
      <c r="Q3" s="17" t="s">
        <v>9</v>
      </c>
      <c r="R3" s="17" t="s">
        <v>10</v>
      </c>
      <c r="S3" s="17" t="s">
        <v>11</v>
      </c>
      <c r="T3" s="17" t="s">
        <v>12</v>
      </c>
      <c r="U3" s="17" t="s">
        <v>13</v>
      </c>
      <c r="V3" s="17" t="s">
        <v>14</v>
      </c>
    </row>
    <row r="4" spans="1:22" ht="15.75" customHeight="1" x14ac:dyDescent="0.2">
      <c r="A4" s="18"/>
      <c r="B4" s="19"/>
      <c r="C4" s="20"/>
      <c r="D4" s="21"/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21"/>
      <c r="K4" s="21"/>
      <c r="L4" s="13" t="s">
        <v>20</v>
      </c>
      <c r="M4" s="17" t="s">
        <v>21</v>
      </c>
      <c r="N4" s="22" t="s">
        <v>22</v>
      </c>
      <c r="O4" s="23"/>
      <c r="P4" s="13" t="s">
        <v>23</v>
      </c>
      <c r="Q4" s="24"/>
      <c r="R4" s="24"/>
      <c r="S4" s="25"/>
      <c r="T4" s="25"/>
      <c r="U4" s="25"/>
      <c r="V4" s="25"/>
    </row>
    <row r="5" spans="1:22" ht="61.5" customHeight="1" x14ac:dyDescent="0.2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6"/>
      <c r="O5" s="27" t="s">
        <v>24</v>
      </c>
      <c r="P5" s="21"/>
      <c r="Q5" s="24"/>
      <c r="R5" s="24"/>
      <c r="S5" s="25"/>
      <c r="T5" s="25"/>
      <c r="U5" s="25"/>
      <c r="V5" s="25"/>
    </row>
    <row r="6" spans="1:22" ht="121.5" customHeight="1" thickBot="1" x14ac:dyDescent="0.25">
      <c r="A6" s="18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6"/>
      <c r="O6" s="13"/>
      <c r="P6" s="21"/>
      <c r="Q6" s="24"/>
      <c r="R6" s="24"/>
      <c r="S6" s="25"/>
      <c r="T6" s="25"/>
      <c r="U6" s="25"/>
      <c r="V6" s="25"/>
    </row>
    <row r="7" spans="1:22" ht="33" customHeight="1" thickBot="1" x14ac:dyDescent="0.35">
      <c r="A7" s="28" t="s">
        <v>25</v>
      </c>
      <c r="B7" s="29"/>
      <c r="C7" s="29"/>
      <c r="D7" s="30">
        <v>637</v>
      </c>
      <c r="E7" s="30">
        <v>637</v>
      </c>
      <c r="F7" s="30">
        <v>624</v>
      </c>
      <c r="G7" s="30">
        <v>2</v>
      </c>
      <c r="H7" s="30">
        <v>0</v>
      </c>
      <c r="I7" s="30">
        <v>11</v>
      </c>
      <c r="J7" s="30">
        <v>2</v>
      </c>
      <c r="K7" s="30">
        <v>2</v>
      </c>
      <c r="L7" s="30">
        <v>1</v>
      </c>
      <c r="M7" s="30">
        <v>0</v>
      </c>
      <c r="N7" s="30">
        <v>0</v>
      </c>
      <c r="O7" s="30">
        <v>0</v>
      </c>
      <c r="P7" s="30">
        <v>1</v>
      </c>
      <c r="Q7" s="30">
        <v>0</v>
      </c>
      <c r="R7" s="30">
        <v>0</v>
      </c>
      <c r="S7" s="31">
        <f>J7/D7*100</f>
        <v>0.31397174254317112</v>
      </c>
      <c r="T7" s="32">
        <f>K7/J7%</f>
        <v>100</v>
      </c>
      <c r="U7" s="32" t="s">
        <v>26</v>
      </c>
      <c r="V7" s="33" t="s">
        <v>27</v>
      </c>
    </row>
    <row r="8" spans="1:22" ht="33" customHeight="1" x14ac:dyDescent="0.3">
      <c r="A8" s="34" t="s">
        <v>28</v>
      </c>
      <c r="B8" s="35"/>
      <c r="C8" s="35"/>
      <c r="D8" s="36">
        <v>637</v>
      </c>
      <c r="E8" s="36">
        <v>637</v>
      </c>
      <c r="F8" s="36">
        <v>624</v>
      </c>
      <c r="G8" s="36">
        <v>2</v>
      </c>
      <c r="H8" s="36">
        <v>0</v>
      </c>
      <c r="I8" s="36">
        <v>11</v>
      </c>
      <c r="J8" s="36">
        <v>2</v>
      </c>
      <c r="K8" s="36">
        <v>2</v>
      </c>
      <c r="L8" s="36">
        <v>1</v>
      </c>
      <c r="M8" s="36">
        <v>0</v>
      </c>
      <c r="N8" s="36">
        <v>0</v>
      </c>
      <c r="O8" s="36">
        <v>0</v>
      </c>
      <c r="P8" s="36">
        <v>1</v>
      </c>
      <c r="Q8" s="36">
        <v>0</v>
      </c>
      <c r="R8" s="36">
        <v>0</v>
      </c>
      <c r="S8" s="37">
        <f t="shared" ref="S8:S28" si="0">J8/D8*100</f>
        <v>0.31397174254317112</v>
      </c>
      <c r="T8" s="38">
        <f t="shared" ref="T8:T24" si="1">K8/J8%</f>
        <v>100</v>
      </c>
      <c r="U8" s="38" t="s">
        <v>27</v>
      </c>
      <c r="V8" s="39" t="s">
        <v>27</v>
      </c>
    </row>
    <row r="9" spans="1:22" ht="33" customHeight="1" thickBot="1" x14ac:dyDescent="0.35">
      <c r="A9" s="34" t="s">
        <v>29</v>
      </c>
      <c r="B9" s="35"/>
      <c r="C9" s="35"/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7" t="s">
        <v>27</v>
      </c>
      <c r="T9" s="38" t="s">
        <v>26</v>
      </c>
      <c r="U9" s="38" t="s">
        <v>27</v>
      </c>
      <c r="V9" s="39" t="s">
        <v>27</v>
      </c>
    </row>
    <row r="10" spans="1:22" ht="33" customHeight="1" thickBot="1" x14ac:dyDescent="0.35">
      <c r="A10" s="28" t="s">
        <v>30</v>
      </c>
      <c r="B10" s="29"/>
      <c r="C10" s="29"/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1" t="s">
        <v>31</v>
      </c>
      <c r="T10" s="32" t="s">
        <v>27</v>
      </c>
      <c r="U10" s="32" t="s">
        <v>27</v>
      </c>
      <c r="V10" s="33" t="s">
        <v>27</v>
      </c>
    </row>
    <row r="11" spans="1:22" ht="33" customHeight="1" x14ac:dyDescent="0.3">
      <c r="A11" s="34" t="s">
        <v>32</v>
      </c>
      <c r="B11" s="35"/>
      <c r="C11" s="35"/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7" t="s">
        <v>33</v>
      </c>
      <c r="T11" s="38" t="s">
        <v>27</v>
      </c>
      <c r="U11" s="38" t="s">
        <v>27</v>
      </c>
      <c r="V11" s="39" t="s">
        <v>27</v>
      </c>
    </row>
    <row r="12" spans="1:22" ht="33" customHeight="1" x14ac:dyDescent="0.3">
      <c r="A12" s="34" t="s">
        <v>34</v>
      </c>
      <c r="B12" s="35"/>
      <c r="C12" s="35"/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7" t="s">
        <v>35</v>
      </c>
      <c r="T12" s="38" t="s">
        <v>35</v>
      </c>
      <c r="U12" s="38" t="s">
        <v>27</v>
      </c>
      <c r="V12" s="39" t="s">
        <v>27</v>
      </c>
    </row>
    <row r="13" spans="1:22" ht="33" customHeight="1" thickBot="1" x14ac:dyDescent="0.35">
      <c r="A13" s="34" t="s">
        <v>36</v>
      </c>
      <c r="B13" s="35"/>
      <c r="C13" s="35"/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7" t="s">
        <v>37</v>
      </c>
      <c r="T13" s="38" t="s">
        <v>27</v>
      </c>
      <c r="U13" s="38" t="s">
        <v>31</v>
      </c>
      <c r="V13" s="39" t="s">
        <v>26</v>
      </c>
    </row>
    <row r="14" spans="1:22" ht="33" customHeight="1" thickBot="1" x14ac:dyDescent="0.35">
      <c r="A14" s="28" t="s">
        <v>38</v>
      </c>
      <c r="B14" s="29"/>
      <c r="C14" s="29"/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1" t="s">
        <v>27</v>
      </c>
      <c r="T14" s="32" t="s">
        <v>26</v>
      </c>
      <c r="U14" s="32" t="s">
        <v>39</v>
      </c>
      <c r="V14" s="33" t="s">
        <v>27</v>
      </c>
    </row>
    <row r="15" spans="1:22" ht="33" customHeight="1" x14ac:dyDescent="0.3">
      <c r="A15" s="34" t="s">
        <v>40</v>
      </c>
      <c r="B15" s="35"/>
      <c r="C15" s="35"/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7" t="s">
        <v>26</v>
      </c>
      <c r="T15" s="38" t="s">
        <v>35</v>
      </c>
      <c r="U15" s="38" t="s">
        <v>27</v>
      </c>
      <c r="V15" s="39" t="s">
        <v>27</v>
      </c>
    </row>
    <row r="16" spans="1:22" ht="33" customHeight="1" x14ac:dyDescent="0.3">
      <c r="A16" s="34" t="s">
        <v>41</v>
      </c>
      <c r="B16" s="35"/>
      <c r="C16" s="35"/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7" t="s">
        <v>33</v>
      </c>
      <c r="T16" s="38" t="s">
        <v>27</v>
      </c>
      <c r="U16" s="38" t="s">
        <v>27</v>
      </c>
      <c r="V16" s="39" t="s">
        <v>27</v>
      </c>
    </row>
    <row r="17" spans="1:22" ht="33" customHeight="1" x14ac:dyDescent="0.3">
      <c r="A17" s="34" t="s">
        <v>42</v>
      </c>
      <c r="B17" s="35"/>
      <c r="C17" s="35"/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7" t="s">
        <v>27</v>
      </c>
      <c r="T17" s="38" t="s">
        <v>27</v>
      </c>
      <c r="U17" s="38" t="s">
        <v>26</v>
      </c>
      <c r="V17" s="39" t="s">
        <v>27</v>
      </c>
    </row>
    <row r="18" spans="1:22" ht="33" customHeight="1" thickBot="1" x14ac:dyDescent="0.35">
      <c r="A18" s="34" t="s">
        <v>43</v>
      </c>
      <c r="B18" s="35"/>
      <c r="C18" s="35"/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7" t="s">
        <v>27</v>
      </c>
      <c r="T18" s="38" t="s">
        <v>39</v>
      </c>
      <c r="U18" s="38" t="s">
        <v>27</v>
      </c>
      <c r="V18" s="39" t="s">
        <v>39</v>
      </c>
    </row>
    <row r="19" spans="1:22" ht="33" customHeight="1" thickBot="1" x14ac:dyDescent="0.35">
      <c r="A19" s="28" t="s">
        <v>44</v>
      </c>
      <c r="B19" s="29"/>
      <c r="C19" s="29"/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1" t="s">
        <v>27</v>
      </c>
      <c r="T19" s="32" t="s">
        <v>33</v>
      </c>
      <c r="U19" s="32" t="s">
        <v>35</v>
      </c>
      <c r="V19" s="33" t="s">
        <v>39</v>
      </c>
    </row>
    <row r="20" spans="1:22" ht="33" customHeight="1" x14ac:dyDescent="0.3">
      <c r="A20" s="34" t="s">
        <v>45</v>
      </c>
      <c r="B20" s="35"/>
      <c r="C20" s="35"/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7" t="s">
        <v>39</v>
      </c>
      <c r="T20" s="38" t="s">
        <v>35</v>
      </c>
      <c r="U20" s="38" t="s">
        <v>37</v>
      </c>
      <c r="V20" s="39" t="s">
        <v>27</v>
      </c>
    </row>
    <row r="21" spans="1:22" ht="33" customHeight="1" thickBot="1" x14ac:dyDescent="0.35">
      <c r="A21" s="34" t="s">
        <v>46</v>
      </c>
      <c r="B21" s="35"/>
      <c r="C21" s="35"/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7" t="s">
        <v>27</v>
      </c>
      <c r="T21" s="38" t="s">
        <v>27</v>
      </c>
      <c r="U21" s="38" t="s">
        <v>27</v>
      </c>
      <c r="V21" s="39" t="s">
        <v>26</v>
      </c>
    </row>
    <row r="22" spans="1:22" ht="33" customHeight="1" thickBot="1" x14ac:dyDescent="0.35">
      <c r="A22" s="28" t="s">
        <v>47</v>
      </c>
      <c r="B22" s="29"/>
      <c r="C22" s="29"/>
      <c r="D22" s="30">
        <v>398</v>
      </c>
      <c r="E22" s="30">
        <v>398</v>
      </c>
      <c r="F22" s="30">
        <v>390</v>
      </c>
      <c r="G22" s="30">
        <v>2</v>
      </c>
      <c r="H22" s="30">
        <v>0</v>
      </c>
      <c r="I22" s="30">
        <v>6</v>
      </c>
      <c r="J22" s="30">
        <v>2</v>
      </c>
      <c r="K22" s="30">
        <v>2</v>
      </c>
      <c r="L22" s="30">
        <v>1</v>
      </c>
      <c r="M22" s="30">
        <v>0</v>
      </c>
      <c r="N22" s="30">
        <v>0</v>
      </c>
      <c r="O22" s="30">
        <v>0</v>
      </c>
      <c r="P22" s="30">
        <v>1</v>
      </c>
      <c r="Q22" s="30">
        <v>0</v>
      </c>
      <c r="R22" s="30">
        <v>0</v>
      </c>
      <c r="S22" s="31">
        <f t="shared" si="0"/>
        <v>0.50251256281407031</v>
      </c>
      <c r="T22" s="32">
        <f t="shared" si="1"/>
        <v>100</v>
      </c>
      <c r="U22" s="32" t="s">
        <v>31</v>
      </c>
      <c r="V22" s="33" t="s">
        <v>27</v>
      </c>
    </row>
    <row r="23" spans="1:22" ht="33" customHeight="1" x14ac:dyDescent="0.3">
      <c r="A23" s="34" t="s">
        <v>48</v>
      </c>
      <c r="B23" s="35"/>
      <c r="C23" s="35"/>
      <c r="D23" s="36">
        <v>254</v>
      </c>
      <c r="E23" s="36">
        <v>254</v>
      </c>
      <c r="F23" s="36">
        <v>249</v>
      </c>
      <c r="G23" s="36">
        <v>0</v>
      </c>
      <c r="H23" s="36">
        <v>0</v>
      </c>
      <c r="I23" s="36">
        <v>5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7" t="s">
        <v>27</v>
      </c>
      <c r="T23" s="38" t="s">
        <v>26</v>
      </c>
      <c r="U23" s="38" t="s">
        <v>39</v>
      </c>
      <c r="V23" s="39" t="s">
        <v>27</v>
      </c>
    </row>
    <row r="24" spans="1:22" ht="33" customHeight="1" x14ac:dyDescent="0.3">
      <c r="A24" s="34" t="s">
        <v>49</v>
      </c>
      <c r="B24" s="35"/>
      <c r="C24" s="35"/>
      <c r="D24" s="36">
        <v>144</v>
      </c>
      <c r="E24" s="36">
        <v>144</v>
      </c>
      <c r="F24" s="36">
        <v>141</v>
      </c>
      <c r="G24" s="36">
        <v>2</v>
      </c>
      <c r="H24" s="36">
        <v>0</v>
      </c>
      <c r="I24" s="36">
        <v>1</v>
      </c>
      <c r="J24" s="36">
        <v>2</v>
      </c>
      <c r="K24" s="36">
        <v>2</v>
      </c>
      <c r="L24" s="36">
        <v>1</v>
      </c>
      <c r="M24" s="36">
        <v>0</v>
      </c>
      <c r="N24" s="36">
        <v>0</v>
      </c>
      <c r="O24" s="36">
        <v>0</v>
      </c>
      <c r="P24" s="36">
        <v>1</v>
      </c>
      <c r="Q24" s="36">
        <v>0</v>
      </c>
      <c r="R24" s="36">
        <v>0</v>
      </c>
      <c r="S24" s="37">
        <f t="shared" si="0"/>
        <v>1.3888888888888888</v>
      </c>
      <c r="T24" s="38">
        <f t="shared" si="1"/>
        <v>100</v>
      </c>
      <c r="U24" s="38" t="s">
        <v>26</v>
      </c>
      <c r="V24" s="39" t="s">
        <v>35</v>
      </c>
    </row>
    <row r="25" spans="1:22" ht="33" customHeight="1" x14ac:dyDescent="0.3">
      <c r="A25" s="34" t="s">
        <v>50</v>
      </c>
      <c r="B25" s="35"/>
      <c r="C25" s="35"/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7" t="s">
        <v>35</v>
      </c>
      <c r="T25" s="38" t="s">
        <v>26</v>
      </c>
      <c r="U25" s="38" t="s">
        <v>27</v>
      </c>
      <c r="V25" s="39" t="s">
        <v>37</v>
      </c>
    </row>
    <row r="26" spans="1:22" ht="33" customHeight="1" x14ac:dyDescent="0.3">
      <c r="A26" s="34" t="s">
        <v>51</v>
      </c>
      <c r="B26" s="35"/>
      <c r="C26" s="35"/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7" t="s">
        <v>27</v>
      </c>
      <c r="T26" s="38" t="s">
        <v>27</v>
      </c>
      <c r="U26" s="38" t="s">
        <v>27</v>
      </c>
      <c r="V26" s="39" t="s">
        <v>27</v>
      </c>
    </row>
    <row r="27" spans="1:22" ht="33" customHeight="1" thickBot="1" x14ac:dyDescent="0.35">
      <c r="A27" s="34" t="s">
        <v>52</v>
      </c>
      <c r="B27" s="35"/>
      <c r="C27" s="35"/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7" t="s">
        <v>53</v>
      </c>
      <c r="T27" s="38" t="s">
        <v>53</v>
      </c>
      <c r="U27" s="38" t="s">
        <v>27</v>
      </c>
      <c r="V27" s="39" t="s">
        <v>26</v>
      </c>
    </row>
    <row r="28" spans="1:22" ht="33" customHeight="1" thickBot="1" x14ac:dyDescent="0.35">
      <c r="A28" s="28" t="s">
        <v>54</v>
      </c>
      <c r="B28" s="29"/>
      <c r="C28" s="29"/>
      <c r="D28" s="30">
        <v>2</v>
      </c>
      <c r="E28" s="30">
        <v>2</v>
      </c>
      <c r="F28" s="30">
        <v>2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1">
        <f t="shared" si="0"/>
        <v>0</v>
      </c>
      <c r="T28" s="32" t="s">
        <v>27</v>
      </c>
      <c r="U28" s="32" t="s">
        <v>27</v>
      </c>
      <c r="V28" s="33" t="s">
        <v>39</v>
      </c>
    </row>
    <row r="29" spans="1:22" ht="33" customHeight="1" x14ac:dyDescent="0.3">
      <c r="A29" s="34" t="s">
        <v>55</v>
      </c>
      <c r="B29" s="35"/>
      <c r="C29" s="35"/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7" t="s">
        <v>35</v>
      </c>
      <c r="T29" s="38" t="s">
        <v>53</v>
      </c>
      <c r="U29" s="38" t="s">
        <v>33</v>
      </c>
      <c r="V29" s="39" t="s">
        <v>53</v>
      </c>
    </row>
    <row r="30" spans="1:22" ht="33" customHeight="1" x14ac:dyDescent="0.3">
      <c r="A30" s="34" t="s">
        <v>56</v>
      </c>
      <c r="B30" s="35"/>
      <c r="C30" s="35"/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7" t="s">
        <v>27</v>
      </c>
      <c r="T30" s="38" t="s">
        <v>27</v>
      </c>
      <c r="U30" s="38" t="s">
        <v>27</v>
      </c>
      <c r="V30" s="39" t="s">
        <v>27</v>
      </c>
    </row>
    <row r="31" spans="1:22" ht="33" customHeight="1" x14ac:dyDescent="0.3">
      <c r="A31" s="34" t="s">
        <v>57</v>
      </c>
      <c r="B31" s="35"/>
      <c r="C31" s="35"/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7" t="s">
        <v>27</v>
      </c>
      <c r="T31" s="38" t="s">
        <v>27</v>
      </c>
      <c r="U31" s="38" t="s">
        <v>27</v>
      </c>
      <c r="V31" s="39" t="s">
        <v>39</v>
      </c>
    </row>
    <row r="32" spans="1:22" ht="33" customHeight="1" thickBot="1" x14ac:dyDescent="0.35">
      <c r="A32" s="34" t="s">
        <v>58</v>
      </c>
      <c r="B32" s="35"/>
      <c r="C32" s="35"/>
      <c r="D32" s="36">
        <v>2</v>
      </c>
      <c r="E32" s="36">
        <v>2</v>
      </c>
      <c r="F32" s="36">
        <v>2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7" t="s">
        <v>39</v>
      </c>
      <c r="T32" s="38" t="s">
        <v>27</v>
      </c>
      <c r="U32" s="38" t="s">
        <v>39</v>
      </c>
      <c r="V32" s="39" t="s">
        <v>31</v>
      </c>
    </row>
    <row r="33" spans="1:22" ht="33" customHeight="1" thickBot="1" x14ac:dyDescent="0.35">
      <c r="A33" s="28" t="s">
        <v>59</v>
      </c>
      <c r="B33" s="29"/>
      <c r="C33" s="29"/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1" t="s">
        <v>39</v>
      </c>
      <c r="T33" s="32" t="s">
        <v>27</v>
      </c>
      <c r="U33" s="32" t="s">
        <v>26</v>
      </c>
      <c r="V33" s="33" t="s">
        <v>35</v>
      </c>
    </row>
    <row r="34" spans="1:22" ht="33" customHeight="1" thickBot="1" x14ac:dyDescent="0.35">
      <c r="A34" s="34" t="s">
        <v>60</v>
      </c>
      <c r="B34" s="35"/>
      <c r="C34" s="35"/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7" t="s">
        <v>27</v>
      </c>
      <c r="T34" s="38" t="s">
        <v>37</v>
      </c>
      <c r="U34" s="38" t="s">
        <v>35</v>
      </c>
      <c r="V34" s="39" t="s">
        <v>53</v>
      </c>
    </row>
    <row r="35" spans="1:22" ht="33" customHeight="1" thickBot="1" x14ac:dyDescent="0.35">
      <c r="A35" s="28" t="s">
        <v>61</v>
      </c>
      <c r="B35" s="29"/>
      <c r="C35" s="29"/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1" t="s">
        <v>27</v>
      </c>
      <c r="T35" s="32" t="s">
        <v>26</v>
      </c>
      <c r="U35" s="32" t="s">
        <v>31</v>
      </c>
      <c r="V35" s="33" t="s">
        <v>33</v>
      </c>
    </row>
    <row r="36" spans="1:22" ht="33" customHeight="1" x14ac:dyDescent="0.3">
      <c r="A36" s="34" t="s">
        <v>62</v>
      </c>
      <c r="B36" s="35"/>
      <c r="C36" s="35"/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7" t="s">
        <v>27</v>
      </c>
      <c r="T36" s="38" t="s">
        <v>27</v>
      </c>
      <c r="U36" s="38" t="s">
        <v>26</v>
      </c>
      <c r="V36" s="39" t="s">
        <v>33</v>
      </c>
    </row>
    <row r="37" spans="1:22" ht="33" customHeight="1" thickBot="1" x14ac:dyDescent="0.35">
      <c r="A37" s="34" t="s">
        <v>63</v>
      </c>
      <c r="B37" s="35"/>
      <c r="C37" s="35"/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7" t="s">
        <v>35</v>
      </c>
      <c r="T37" s="38" t="s">
        <v>26</v>
      </c>
      <c r="U37" s="38" t="s">
        <v>53</v>
      </c>
      <c r="V37" s="39" t="s">
        <v>27</v>
      </c>
    </row>
    <row r="38" spans="1:22" ht="33" customHeight="1" thickBot="1" x14ac:dyDescent="0.35">
      <c r="A38" s="28" t="s">
        <v>64</v>
      </c>
      <c r="B38" s="29"/>
      <c r="C38" s="29"/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1" t="s">
        <v>53</v>
      </c>
      <c r="T38" s="32" t="s">
        <v>39</v>
      </c>
      <c r="U38" s="32" t="s">
        <v>53</v>
      </c>
      <c r="V38" s="33" t="s">
        <v>53</v>
      </c>
    </row>
    <row r="39" spans="1:22" ht="33" customHeight="1" x14ac:dyDescent="0.3">
      <c r="A39" s="34" t="s">
        <v>65</v>
      </c>
      <c r="B39" s="35"/>
      <c r="C39" s="35"/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7" t="s">
        <v>27</v>
      </c>
      <c r="T39" s="38" t="s">
        <v>53</v>
      </c>
      <c r="U39" s="38" t="s">
        <v>53</v>
      </c>
      <c r="V39" s="39" t="s">
        <v>27</v>
      </c>
    </row>
    <row r="40" spans="1:22" ht="33" customHeight="1" thickBot="1" x14ac:dyDescent="0.35">
      <c r="A40" s="34" t="s">
        <v>66</v>
      </c>
      <c r="B40" s="35"/>
      <c r="C40" s="35"/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7" t="s">
        <v>33</v>
      </c>
      <c r="T40" s="38" t="s">
        <v>27</v>
      </c>
      <c r="U40" s="38" t="s">
        <v>27</v>
      </c>
      <c r="V40" s="39" t="s">
        <v>39</v>
      </c>
    </row>
    <row r="41" spans="1:22" ht="33" customHeight="1" thickBot="1" x14ac:dyDescent="0.35">
      <c r="A41" s="28" t="s">
        <v>67</v>
      </c>
      <c r="B41" s="29"/>
      <c r="C41" s="29"/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1" t="s">
        <v>35</v>
      </c>
      <c r="T41" s="32" t="s">
        <v>53</v>
      </c>
      <c r="U41" s="32" t="s">
        <v>33</v>
      </c>
      <c r="V41" s="33" t="s">
        <v>53</v>
      </c>
    </row>
    <row r="42" spans="1:22" ht="33" customHeight="1" x14ac:dyDescent="0.3">
      <c r="A42" s="34" t="s">
        <v>68</v>
      </c>
      <c r="B42" s="35"/>
      <c r="C42" s="35"/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7" t="s">
        <v>27</v>
      </c>
      <c r="T42" s="38" t="s">
        <v>27</v>
      </c>
      <c r="U42" s="38" t="s">
        <v>27</v>
      </c>
      <c r="V42" s="39" t="s">
        <v>27</v>
      </c>
    </row>
    <row r="43" spans="1:22" ht="33" customHeight="1" thickBot="1" x14ac:dyDescent="0.35">
      <c r="A43" s="34" t="s">
        <v>69</v>
      </c>
      <c r="B43" s="35"/>
      <c r="C43" s="35"/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7" t="s">
        <v>27</v>
      </c>
      <c r="T43" s="38" t="s">
        <v>27</v>
      </c>
      <c r="U43" s="38" t="s">
        <v>27</v>
      </c>
      <c r="V43" s="39" t="s">
        <v>27</v>
      </c>
    </row>
    <row r="44" spans="1:22" ht="33" customHeight="1" thickBot="1" x14ac:dyDescent="0.35">
      <c r="A44" s="28" t="s">
        <v>70</v>
      </c>
      <c r="B44" s="29"/>
      <c r="C44" s="29"/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1" t="s">
        <v>27</v>
      </c>
      <c r="T44" s="32" t="s">
        <v>27</v>
      </c>
      <c r="U44" s="32" t="s">
        <v>27</v>
      </c>
      <c r="V44" s="33" t="s">
        <v>53</v>
      </c>
    </row>
    <row r="45" spans="1:22" ht="33" customHeight="1" x14ac:dyDescent="0.3">
      <c r="A45" s="34" t="s">
        <v>71</v>
      </c>
      <c r="B45" s="35"/>
      <c r="C45" s="35"/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7" t="s">
        <v>37</v>
      </c>
      <c r="T45" s="38" t="s">
        <v>27</v>
      </c>
      <c r="U45" s="38" t="s">
        <v>27</v>
      </c>
      <c r="V45" s="39" t="s">
        <v>27</v>
      </c>
    </row>
    <row r="46" spans="1:22" ht="33" customHeight="1" thickBot="1" x14ac:dyDescent="0.35">
      <c r="A46" s="34" t="s">
        <v>72</v>
      </c>
      <c r="B46" s="35"/>
      <c r="C46" s="35"/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7" t="s">
        <v>27</v>
      </c>
      <c r="T46" s="38" t="s">
        <v>27</v>
      </c>
      <c r="U46" s="38" t="s">
        <v>37</v>
      </c>
      <c r="V46" s="39" t="s">
        <v>35</v>
      </c>
    </row>
    <row r="47" spans="1:22" ht="33" customHeight="1" thickBot="1" x14ac:dyDescent="0.35">
      <c r="A47" s="28" t="s">
        <v>73</v>
      </c>
      <c r="B47" s="29"/>
      <c r="C47" s="29"/>
      <c r="D47" s="30">
        <v>237</v>
      </c>
      <c r="E47" s="30">
        <v>237</v>
      </c>
      <c r="F47" s="30">
        <v>232</v>
      </c>
      <c r="G47" s="30">
        <v>0</v>
      </c>
      <c r="H47" s="30">
        <v>0</v>
      </c>
      <c r="I47" s="30">
        <v>5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1" t="s">
        <v>53</v>
      </c>
      <c r="T47" s="32" t="s">
        <v>53</v>
      </c>
      <c r="U47" s="32" t="s">
        <v>27</v>
      </c>
      <c r="V47" s="33" t="s">
        <v>27</v>
      </c>
    </row>
    <row r="48" spans="1:22" ht="33" customHeight="1" thickBot="1" x14ac:dyDescent="0.35">
      <c r="A48" s="34" t="s">
        <v>74</v>
      </c>
      <c r="B48" s="35"/>
      <c r="C48" s="35"/>
      <c r="D48" s="36">
        <v>237</v>
      </c>
      <c r="E48" s="36">
        <v>237</v>
      </c>
      <c r="F48" s="36">
        <v>232</v>
      </c>
      <c r="G48" s="36">
        <v>0</v>
      </c>
      <c r="H48" s="36">
        <v>0</v>
      </c>
      <c r="I48" s="36">
        <v>5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7" t="s">
        <v>27</v>
      </c>
      <c r="T48" s="38" t="s">
        <v>35</v>
      </c>
      <c r="U48" s="38" t="s">
        <v>37</v>
      </c>
      <c r="V48" s="39" t="s">
        <v>27</v>
      </c>
    </row>
    <row r="49" spans="1:22" ht="33" customHeight="1" thickBot="1" x14ac:dyDescent="0.35">
      <c r="A49" s="28" t="s">
        <v>75</v>
      </c>
      <c r="B49" s="29"/>
      <c r="C49" s="29"/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1" t="s">
        <v>35</v>
      </c>
      <c r="T49" s="32" t="s">
        <v>27</v>
      </c>
      <c r="U49" s="32" t="s">
        <v>53</v>
      </c>
      <c r="V49" s="33" t="s">
        <v>35</v>
      </c>
    </row>
    <row r="50" spans="1:22" ht="33" customHeight="1" thickBot="1" x14ac:dyDescent="0.35">
      <c r="A50" s="34" t="s">
        <v>76</v>
      </c>
      <c r="B50" s="35"/>
      <c r="C50" s="35"/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7" t="s">
        <v>33</v>
      </c>
      <c r="T50" s="38" t="s">
        <v>53</v>
      </c>
      <c r="U50" s="38" t="s">
        <v>27</v>
      </c>
      <c r="V50" s="39" t="s">
        <v>53</v>
      </c>
    </row>
    <row r="51" spans="1:22" ht="33" customHeight="1" thickBot="1" x14ac:dyDescent="0.35">
      <c r="A51" s="28" t="s">
        <v>77</v>
      </c>
      <c r="B51" s="29"/>
      <c r="C51" s="29"/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1" t="s">
        <v>37</v>
      </c>
      <c r="T51" s="32" t="s">
        <v>39</v>
      </c>
      <c r="U51" s="32" t="s">
        <v>78</v>
      </c>
      <c r="V51" s="33" t="s">
        <v>78</v>
      </c>
    </row>
    <row r="52" spans="1:22" s="40" customFormat="1" ht="33" customHeight="1" thickBot="1" x14ac:dyDescent="0.35">
      <c r="A52" s="28" t="s">
        <v>77</v>
      </c>
      <c r="B52" s="29"/>
      <c r="C52" s="29"/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1" t="s">
        <v>53</v>
      </c>
      <c r="T52" s="32" t="s">
        <v>78</v>
      </c>
      <c r="U52" s="32" t="s">
        <v>27</v>
      </c>
      <c r="V52" s="33" t="s">
        <v>27</v>
      </c>
    </row>
    <row r="53" spans="1:22" s="40" customFormat="1" x14ac:dyDescent="0.2">
      <c r="S53" s="41"/>
      <c r="T53" s="41"/>
      <c r="U53" s="41"/>
      <c r="V53" s="42"/>
    </row>
  </sheetData>
  <mergeCells count="69">
    <mergeCell ref="A52:C52"/>
    <mergeCell ref="A46:C46"/>
    <mergeCell ref="A47:C47"/>
    <mergeCell ref="A48:C48"/>
    <mergeCell ref="A49:C49"/>
    <mergeCell ref="A50:C50"/>
    <mergeCell ref="A51:C51"/>
    <mergeCell ref="A40:C40"/>
    <mergeCell ref="A41:C41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N4:N6"/>
    <mergeCell ref="P4:P6"/>
    <mergeCell ref="O5:O6"/>
    <mergeCell ref="A7:C7"/>
    <mergeCell ref="A8:C8"/>
    <mergeCell ref="A9:C9"/>
    <mergeCell ref="T3:T6"/>
    <mergeCell ref="U3:U6"/>
    <mergeCell ref="V3:V6"/>
    <mergeCell ref="E4:E6"/>
    <mergeCell ref="F4:F6"/>
    <mergeCell ref="G4:G6"/>
    <mergeCell ref="H4:H6"/>
    <mergeCell ref="I4:I6"/>
    <mergeCell ref="L4:L6"/>
    <mergeCell ref="M4:M6"/>
    <mergeCell ref="S2:V2"/>
    <mergeCell ref="A3:C6"/>
    <mergeCell ref="D3:D6"/>
    <mergeCell ref="E3:I3"/>
    <mergeCell ref="J3:J6"/>
    <mergeCell ref="K3:K6"/>
    <mergeCell ref="L3:P3"/>
    <mergeCell ref="Q3:Q6"/>
    <mergeCell ref="R3:R6"/>
    <mergeCell ref="S3:S6"/>
  </mergeCells>
  <phoneticPr fontId="3"/>
  <pageMargins left="0.31496062992125984" right="0.31496062992125984" top="0.35433070866141736" bottom="1.1023622047244095" header="0.31496062992125984" footer="0.31496062992125984"/>
  <pageSetup paperSize="9" scale="32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23"/>
  <sheetViews>
    <sheetView tabSelected="1" view="pageBreakPreview" zoomScale="70" zoomScaleNormal="75" zoomScaleSheetLayoutView="70" workbookViewId="0">
      <selection activeCell="R18" sqref="R18"/>
    </sheetView>
  </sheetViews>
  <sheetFormatPr defaultColWidth="11.625" defaultRowHeight="20.100000000000001" customHeight="1" x14ac:dyDescent="0.2"/>
  <cols>
    <col min="1" max="1" width="2.875" style="45" customWidth="1"/>
    <col min="2" max="2" width="9.625" style="45" customWidth="1"/>
    <col min="3" max="3" width="6" style="45" customWidth="1"/>
    <col min="4" max="18" width="9.625" style="45" customWidth="1"/>
    <col min="19" max="22" width="11.625" style="47"/>
    <col min="23" max="23" width="2.125" style="45" customWidth="1"/>
    <col min="24" max="16384" width="11.625" style="45"/>
  </cols>
  <sheetData>
    <row r="1" spans="2:22" ht="38.25" customHeight="1" x14ac:dyDescent="0.25">
      <c r="B1" s="44" t="s">
        <v>79</v>
      </c>
      <c r="E1" s="46"/>
    </row>
    <row r="2" spans="2:22" ht="25.5" customHeight="1" x14ac:dyDescent="0.2">
      <c r="B2" s="48"/>
      <c r="L2" s="49"/>
      <c r="S2" s="50" t="s">
        <v>80</v>
      </c>
      <c r="T2" s="51"/>
      <c r="U2" s="51"/>
      <c r="V2" s="51"/>
    </row>
    <row r="3" spans="2:22" s="60" customFormat="1" ht="24" customHeight="1" x14ac:dyDescent="0.15">
      <c r="B3" s="52" t="s">
        <v>81</v>
      </c>
      <c r="C3" s="53"/>
      <c r="D3" s="54" t="s">
        <v>4</v>
      </c>
      <c r="E3" s="55" t="s">
        <v>5</v>
      </c>
      <c r="F3" s="56"/>
      <c r="G3" s="56"/>
      <c r="H3" s="56"/>
      <c r="I3" s="57"/>
      <c r="J3" s="58" t="s">
        <v>6</v>
      </c>
      <c r="K3" s="58" t="s">
        <v>7</v>
      </c>
      <c r="L3" s="55" t="s">
        <v>8</v>
      </c>
      <c r="M3" s="56"/>
      <c r="N3" s="56"/>
      <c r="O3" s="56"/>
      <c r="P3" s="57"/>
      <c r="Q3" s="58" t="s">
        <v>82</v>
      </c>
      <c r="R3" s="58" t="s">
        <v>10</v>
      </c>
      <c r="S3" s="59" t="s">
        <v>11</v>
      </c>
      <c r="T3" s="59" t="s">
        <v>83</v>
      </c>
      <c r="U3" s="59" t="s">
        <v>84</v>
      </c>
      <c r="V3" s="59" t="s">
        <v>14</v>
      </c>
    </row>
    <row r="4" spans="2:22" s="60" customFormat="1" ht="24" customHeight="1" x14ac:dyDescent="0.15">
      <c r="B4" s="61"/>
      <c r="C4" s="62"/>
      <c r="D4" s="63"/>
      <c r="E4" s="64" t="s">
        <v>15</v>
      </c>
      <c r="F4" s="64" t="s">
        <v>16</v>
      </c>
      <c r="G4" s="64" t="s">
        <v>85</v>
      </c>
      <c r="H4" s="64" t="s">
        <v>18</v>
      </c>
      <c r="I4" s="64" t="s">
        <v>19</v>
      </c>
      <c r="J4" s="63"/>
      <c r="K4" s="63"/>
      <c r="L4" s="64" t="s">
        <v>20</v>
      </c>
      <c r="M4" s="65" t="s">
        <v>86</v>
      </c>
      <c r="N4" s="52" t="s">
        <v>22</v>
      </c>
      <c r="O4" s="66"/>
      <c r="P4" s="64" t="s">
        <v>23</v>
      </c>
      <c r="Q4" s="67"/>
      <c r="R4" s="67"/>
      <c r="S4" s="68"/>
      <c r="T4" s="68"/>
      <c r="U4" s="68"/>
      <c r="V4" s="68"/>
    </row>
    <row r="5" spans="2:22" s="60" customFormat="1" ht="24" customHeight="1" x14ac:dyDescent="0.15">
      <c r="B5" s="61"/>
      <c r="C5" s="62"/>
      <c r="D5" s="63"/>
      <c r="E5" s="69"/>
      <c r="F5" s="69"/>
      <c r="G5" s="69"/>
      <c r="H5" s="69"/>
      <c r="I5" s="69"/>
      <c r="J5" s="63"/>
      <c r="K5" s="63"/>
      <c r="L5" s="69"/>
      <c r="M5" s="69"/>
      <c r="N5" s="61"/>
      <c r="O5" s="70" t="s">
        <v>87</v>
      </c>
      <c r="P5" s="69"/>
      <c r="Q5" s="67"/>
      <c r="R5" s="67"/>
      <c r="S5" s="68"/>
      <c r="T5" s="68"/>
      <c r="U5" s="68"/>
      <c r="V5" s="68"/>
    </row>
    <row r="6" spans="2:22" s="60" customFormat="1" ht="57" customHeight="1" x14ac:dyDescent="0.15">
      <c r="B6" s="61"/>
      <c r="C6" s="62"/>
      <c r="D6" s="71"/>
      <c r="E6" s="72"/>
      <c r="F6" s="72"/>
      <c r="G6" s="72"/>
      <c r="H6" s="72"/>
      <c r="I6" s="72"/>
      <c r="J6" s="71"/>
      <c r="K6" s="71"/>
      <c r="L6" s="72"/>
      <c r="M6" s="72"/>
      <c r="N6" s="73"/>
      <c r="O6" s="74"/>
      <c r="P6" s="72"/>
      <c r="Q6" s="67"/>
      <c r="R6" s="75"/>
      <c r="S6" s="76"/>
      <c r="T6" s="76"/>
      <c r="U6" s="76"/>
      <c r="V6" s="76"/>
    </row>
    <row r="7" spans="2:22" ht="24.95" customHeight="1" x14ac:dyDescent="0.2">
      <c r="B7" s="77" t="s">
        <v>88</v>
      </c>
      <c r="C7" s="78"/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80" t="s">
        <v>89</v>
      </c>
      <c r="T7" s="80">
        <v>0</v>
      </c>
      <c r="U7" s="80" t="s">
        <v>89</v>
      </c>
      <c r="V7" s="80" t="s">
        <v>89</v>
      </c>
    </row>
    <row r="8" spans="2:22" ht="24.95" customHeight="1" x14ac:dyDescent="0.2"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82"/>
      <c r="S8" s="80"/>
      <c r="T8" s="80"/>
      <c r="U8" s="80"/>
      <c r="V8" s="80"/>
    </row>
    <row r="9" spans="2:22" ht="24.95" customHeight="1" x14ac:dyDescent="0.2">
      <c r="B9" s="77" t="s">
        <v>90</v>
      </c>
      <c r="C9" s="78"/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80">
        <v>0</v>
      </c>
      <c r="T9" s="80">
        <v>0</v>
      </c>
      <c r="U9" s="80">
        <v>0</v>
      </c>
      <c r="V9" s="80">
        <v>0</v>
      </c>
    </row>
    <row r="10" spans="2:22" ht="24.95" customHeight="1" x14ac:dyDescent="0.2">
      <c r="B10" s="77" t="s">
        <v>91</v>
      </c>
      <c r="C10" s="78"/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80">
        <v>0</v>
      </c>
      <c r="T10" s="80">
        <v>0</v>
      </c>
      <c r="U10" s="80">
        <v>0</v>
      </c>
      <c r="V10" s="80">
        <v>0</v>
      </c>
    </row>
    <row r="11" spans="2:22" ht="24.95" customHeight="1" x14ac:dyDescent="0.2">
      <c r="B11" s="77" t="s">
        <v>92</v>
      </c>
      <c r="C11" s="78"/>
      <c r="D11" s="79">
        <v>6</v>
      </c>
      <c r="E11" s="79">
        <v>6</v>
      </c>
      <c r="F11" s="79">
        <v>6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80">
        <v>0</v>
      </c>
      <c r="T11" s="80">
        <v>0</v>
      </c>
      <c r="U11" s="80">
        <v>0</v>
      </c>
      <c r="V11" s="80">
        <v>0</v>
      </c>
    </row>
    <row r="12" spans="2:22" ht="24.95" customHeight="1" x14ac:dyDescent="0.2">
      <c r="B12" s="77" t="s">
        <v>93</v>
      </c>
      <c r="C12" s="78"/>
      <c r="D12" s="79">
        <v>26</v>
      </c>
      <c r="E12" s="79">
        <v>26</v>
      </c>
      <c r="F12" s="79">
        <v>26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80">
        <v>0</v>
      </c>
      <c r="T12" s="80">
        <v>0</v>
      </c>
      <c r="U12" s="80">
        <v>0</v>
      </c>
      <c r="V12" s="80">
        <v>0</v>
      </c>
    </row>
    <row r="13" spans="2:22" ht="24.95" customHeight="1" x14ac:dyDescent="0.2">
      <c r="B13" s="77" t="s">
        <v>94</v>
      </c>
      <c r="C13" s="78"/>
      <c r="D13" s="79">
        <v>67</v>
      </c>
      <c r="E13" s="79">
        <v>67</v>
      </c>
      <c r="F13" s="79">
        <v>66</v>
      </c>
      <c r="G13" s="79">
        <v>1</v>
      </c>
      <c r="H13" s="79">
        <v>0</v>
      </c>
      <c r="I13" s="79">
        <v>0</v>
      </c>
      <c r="J13" s="79">
        <v>1</v>
      </c>
      <c r="K13" s="79">
        <v>1</v>
      </c>
      <c r="L13" s="79">
        <v>1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80">
        <v>1.4925373134328357</v>
      </c>
      <c r="T13" s="83">
        <v>100</v>
      </c>
      <c r="U13" s="80">
        <v>0</v>
      </c>
      <c r="V13" s="80">
        <v>0</v>
      </c>
    </row>
    <row r="14" spans="2:22" ht="24.95" customHeight="1" x14ac:dyDescent="0.2">
      <c r="B14" s="77" t="s">
        <v>95</v>
      </c>
      <c r="C14" s="78"/>
      <c r="D14" s="79">
        <v>101</v>
      </c>
      <c r="E14" s="79">
        <v>101</v>
      </c>
      <c r="F14" s="79">
        <v>100</v>
      </c>
      <c r="G14" s="79">
        <v>0</v>
      </c>
      <c r="H14" s="79">
        <v>0</v>
      </c>
      <c r="I14" s="79">
        <v>1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80">
        <v>0</v>
      </c>
      <c r="T14" s="83">
        <v>0</v>
      </c>
      <c r="U14" s="80">
        <v>0</v>
      </c>
      <c r="V14" s="80">
        <v>0</v>
      </c>
    </row>
    <row r="15" spans="2:22" ht="24.95" customHeight="1" x14ac:dyDescent="0.2">
      <c r="B15" s="77" t="s">
        <v>96</v>
      </c>
      <c r="C15" s="78"/>
      <c r="D15" s="79">
        <v>129</v>
      </c>
      <c r="E15" s="79">
        <v>129</v>
      </c>
      <c r="F15" s="79">
        <v>124</v>
      </c>
      <c r="G15" s="79">
        <v>1</v>
      </c>
      <c r="H15" s="79">
        <v>0</v>
      </c>
      <c r="I15" s="79">
        <v>4</v>
      </c>
      <c r="J15" s="79">
        <v>1</v>
      </c>
      <c r="K15" s="79">
        <v>1</v>
      </c>
      <c r="L15" s="79">
        <v>0</v>
      </c>
      <c r="M15" s="79">
        <v>0</v>
      </c>
      <c r="N15" s="79">
        <v>0</v>
      </c>
      <c r="O15" s="79">
        <v>0</v>
      </c>
      <c r="P15" s="79">
        <v>1</v>
      </c>
      <c r="Q15" s="79">
        <v>0</v>
      </c>
      <c r="R15" s="79">
        <v>0</v>
      </c>
      <c r="S15" s="80">
        <v>0.77519379844961234</v>
      </c>
      <c r="T15" s="83">
        <v>100</v>
      </c>
      <c r="U15" s="80">
        <v>0</v>
      </c>
      <c r="V15" s="80">
        <v>0</v>
      </c>
    </row>
    <row r="16" spans="2:22" ht="24.95" customHeight="1" x14ac:dyDescent="0.2">
      <c r="B16" s="84" t="s">
        <v>97</v>
      </c>
      <c r="C16" s="85"/>
      <c r="D16" s="79">
        <v>65</v>
      </c>
      <c r="E16" s="79">
        <v>65</v>
      </c>
      <c r="F16" s="79">
        <v>65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80">
        <v>0</v>
      </c>
      <c r="T16" s="83">
        <v>0</v>
      </c>
      <c r="U16" s="80">
        <v>0</v>
      </c>
      <c r="V16" s="80">
        <v>0</v>
      </c>
    </row>
    <row r="17" spans="2:22" ht="24.95" customHeight="1" x14ac:dyDescent="0.2">
      <c r="B17" s="84" t="s">
        <v>98</v>
      </c>
      <c r="C17" s="85"/>
      <c r="D17" s="79">
        <v>77</v>
      </c>
      <c r="E17" s="79">
        <v>77</v>
      </c>
      <c r="F17" s="79">
        <v>76</v>
      </c>
      <c r="G17" s="79">
        <v>0</v>
      </c>
      <c r="H17" s="79">
        <v>0</v>
      </c>
      <c r="I17" s="79">
        <v>1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80">
        <v>0</v>
      </c>
      <c r="T17" s="83">
        <v>0</v>
      </c>
      <c r="U17" s="80">
        <v>0</v>
      </c>
      <c r="V17" s="80">
        <v>0</v>
      </c>
    </row>
    <row r="18" spans="2:22" ht="24.95" customHeight="1" x14ac:dyDescent="0.2">
      <c r="B18" s="77" t="s">
        <v>99</v>
      </c>
      <c r="C18" s="78"/>
      <c r="D18" s="79">
        <v>85</v>
      </c>
      <c r="E18" s="79">
        <v>85</v>
      </c>
      <c r="F18" s="79">
        <v>83</v>
      </c>
      <c r="G18" s="79">
        <v>0</v>
      </c>
      <c r="H18" s="79">
        <v>0</v>
      </c>
      <c r="I18" s="79">
        <v>2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80">
        <v>0</v>
      </c>
      <c r="T18" s="83">
        <v>0</v>
      </c>
      <c r="U18" s="80">
        <v>0</v>
      </c>
      <c r="V18" s="80">
        <v>0</v>
      </c>
    </row>
    <row r="19" spans="2:22" ht="24.95" customHeight="1" x14ac:dyDescent="0.2">
      <c r="B19" s="84" t="s">
        <v>100</v>
      </c>
      <c r="C19" s="85"/>
      <c r="D19" s="79">
        <v>56</v>
      </c>
      <c r="E19" s="79">
        <v>56</v>
      </c>
      <c r="F19" s="79">
        <v>54</v>
      </c>
      <c r="G19" s="79">
        <v>0</v>
      </c>
      <c r="H19" s="79">
        <v>0</v>
      </c>
      <c r="I19" s="79">
        <v>2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80">
        <v>0</v>
      </c>
      <c r="T19" s="83">
        <v>0</v>
      </c>
      <c r="U19" s="80">
        <v>0</v>
      </c>
      <c r="V19" s="80">
        <v>0</v>
      </c>
    </row>
    <row r="20" spans="2:22" ht="24.95" customHeight="1" x14ac:dyDescent="0.2">
      <c r="B20" s="77" t="s">
        <v>101</v>
      </c>
      <c r="C20" s="78"/>
      <c r="D20" s="79">
        <v>20</v>
      </c>
      <c r="E20" s="79">
        <v>20</v>
      </c>
      <c r="F20" s="79">
        <v>19</v>
      </c>
      <c r="G20" s="79">
        <v>0</v>
      </c>
      <c r="H20" s="79">
        <v>0</v>
      </c>
      <c r="I20" s="79">
        <v>1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80">
        <v>0</v>
      </c>
      <c r="T20" s="83">
        <v>0</v>
      </c>
      <c r="U20" s="80">
        <v>0</v>
      </c>
      <c r="V20" s="80">
        <v>0</v>
      </c>
    </row>
    <row r="21" spans="2:22" ht="24.95" customHeight="1" thickBot="1" x14ac:dyDescent="0.25">
      <c r="B21" s="86" t="s">
        <v>102</v>
      </c>
      <c r="C21" s="87"/>
      <c r="D21" s="88">
        <v>5</v>
      </c>
      <c r="E21" s="88">
        <v>5</v>
      </c>
      <c r="F21" s="88">
        <v>5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9">
        <v>0</v>
      </c>
      <c r="T21" s="90">
        <v>0</v>
      </c>
      <c r="U21" s="89">
        <v>0</v>
      </c>
      <c r="V21" s="89">
        <v>0</v>
      </c>
    </row>
    <row r="22" spans="2:22" ht="24.95" customHeight="1" thickTop="1" x14ac:dyDescent="0.2">
      <c r="B22" s="84" t="s">
        <v>103</v>
      </c>
      <c r="C22" s="85"/>
      <c r="D22" s="91">
        <v>637</v>
      </c>
      <c r="E22" s="91">
        <v>637</v>
      </c>
      <c r="F22" s="91">
        <v>624</v>
      </c>
      <c r="G22" s="91">
        <v>2</v>
      </c>
      <c r="H22" s="91">
        <v>0</v>
      </c>
      <c r="I22" s="91">
        <v>11</v>
      </c>
      <c r="J22" s="91">
        <v>2</v>
      </c>
      <c r="K22" s="91">
        <v>2</v>
      </c>
      <c r="L22" s="91">
        <v>1</v>
      </c>
      <c r="M22" s="91">
        <v>0</v>
      </c>
      <c r="N22" s="91">
        <v>0</v>
      </c>
      <c r="O22" s="91">
        <v>0</v>
      </c>
      <c r="P22" s="91">
        <v>1</v>
      </c>
      <c r="Q22" s="91">
        <v>0</v>
      </c>
      <c r="R22" s="91">
        <v>0</v>
      </c>
      <c r="S22" s="92">
        <v>0.31397174254317112</v>
      </c>
      <c r="T22" s="93">
        <v>100</v>
      </c>
      <c r="U22" s="94">
        <v>0</v>
      </c>
      <c r="V22" s="94">
        <v>0</v>
      </c>
    </row>
    <row r="23" spans="2:22" ht="11.25" customHeight="1" x14ac:dyDescent="0.2">
      <c r="D23" s="95"/>
      <c r="E23" s="95"/>
      <c r="F23" s="96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</sheetData>
  <mergeCells count="23">
    <mergeCell ref="N4:N6"/>
    <mergeCell ref="P4:P6"/>
    <mergeCell ref="O5:O6"/>
    <mergeCell ref="T3:T6"/>
    <mergeCell ref="U3:U6"/>
    <mergeCell ref="V3:V6"/>
    <mergeCell ref="E4:E6"/>
    <mergeCell ref="F4:F6"/>
    <mergeCell ref="G4:G6"/>
    <mergeCell ref="H4:H6"/>
    <mergeCell ref="I4:I6"/>
    <mergeCell ref="L4:L6"/>
    <mergeCell ref="M4:M6"/>
    <mergeCell ref="S2:V2"/>
    <mergeCell ref="B3:C6"/>
    <mergeCell ref="D3:D6"/>
    <mergeCell ref="E3:I3"/>
    <mergeCell ref="J3:J6"/>
    <mergeCell ref="K3:K6"/>
    <mergeCell ref="L3:P3"/>
    <mergeCell ref="Q3:Q6"/>
    <mergeCell ref="R3:R6"/>
    <mergeCell ref="S3:S6"/>
  </mergeCells>
  <phoneticPr fontId="4"/>
  <printOptions horizontalCentered="1"/>
  <pageMargins left="0.31496062992125984" right="0.43307086614173229" top="0.98425196850393704" bottom="0" header="0.31496062992125984" footer="0.51181102362204722"/>
  <pageSetup paperSize="9" scale="48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市町村別（子宮体）</vt:lpstr>
      <vt:lpstr>年齢階級別（子宮体）</vt:lpstr>
      <vt:lpstr>'市町村別（子宮体）'!Print_Area</vt:lpstr>
      <vt:lpstr>'年齢階級別（子宮体）'!Print_Area</vt:lpstr>
      <vt:lpstr>'市町村別（子宮体）'!Print_Titles</vt:lpstr>
      <vt:lpstr>'年齢階級別（子宮体）'!Print_Titles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2020-02-05T05:19:33Z</dcterms:created>
  <dcterms:modified xsi:type="dcterms:W3CDTF">2020-02-05T05:20:45Z</dcterms:modified>
</cp:coreProperties>
</file>