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165" windowWidth="11700" windowHeight="8100" tabRatio="852" activeTab="0"/>
  </bookViews>
  <sheets>
    <sheet name="市町村別" sheetId="1" r:id="rId1"/>
    <sheet name="年齢階級別（一般群・高危険群別）" sheetId="2" r:id="rId2"/>
  </sheets>
  <externalReferences>
    <externalReference r:id="rId5"/>
  </externalReferences>
  <definedNames>
    <definedName name="_xlnm.Print_Area" localSheetId="0">'市町村別'!$A$1:$AR$70</definedName>
    <definedName name="_xlnm.Print_Titles" localSheetId="0">'市町村別'!$A:$B,'市町村別'!$1:$8</definedName>
    <definedName name="_xlnm.Print_Titles" localSheetId="1">'年齢階級別（一般群・高危険群別）'!$A:$B,'年齢階級別（一般群・高危険群別）'!$1:$1</definedName>
    <definedName name="Q_アクセス_年度">#REF!</definedName>
    <definedName name="Q_アクセス_肺_7_1">#REF!</definedName>
    <definedName name="Q_アクセス_肺_7_2">#REF!</definedName>
    <definedName name="Q_アクセス_肺_7_3">#REF!</definedName>
    <definedName name="Q_アクセス_肺_7_4">#REF!</definedName>
    <definedName name="Q_アクセス_肺_7_5">#REF!</definedName>
    <definedName name="Q_アクセス_肺_7_6">#REF!</definedName>
    <definedName name="Q_アクセス_肺_市町村集計">#REF!</definedName>
  </definedNames>
  <calcPr fullCalcOnLoad="1"/>
</workbook>
</file>

<file path=xl/comments1.xml><?xml version="1.0" encoding="utf-8"?>
<comments xmlns="http://schemas.openxmlformats.org/spreadsheetml/2006/main">
  <authors>
    <author>t040240j</author>
  </authors>
  <commentList>
    <comment ref="AK9" authorId="0">
      <text>
        <r>
          <rPr>
            <b/>
            <u val="single"/>
            <sz val="12"/>
            <rFont val="ＭＳ Ｐゴシック"/>
            <family val="3"/>
          </rPr>
          <t>発見方法別患者数、０の場合の記号のつけ方</t>
        </r>
        <r>
          <rPr>
            <sz val="12"/>
            <rFont val="ＭＳ Ｐゴシック"/>
            <family val="3"/>
          </rPr>
          <t xml:space="preserve">
・検診実施なし　→　「・」
・要精検者数０　→　「・」
・要精検者あり、精検受診者なし　→　「・」
・精検受診者あり　→　「-」</t>
        </r>
      </text>
    </comment>
  </commentList>
</comments>
</file>

<file path=xl/sharedStrings.xml><?xml version="1.0" encoding="utf-8"?>
<sst xmlns="http://schemas.openxmlformats.org/spreadsheetml/2006/main" count="412" uniqueCount="144">
  <si>
    <t>４０歳以上</t>
  </si>
  <si>
    <t>対象者数</t>
  </si>
  <si>
    <t>受診者数</t>
  </si>
  <si>
    <t>受診率</t>
  </si>
  <si>
    <t xml:space="preserve">   Ｘ線判定結果</t>
  </si>
  <si>
    <t xml:space="preserve">   喀痰細胞診</t>
  </si>
  <si>
    <t>精    検    結    果</t>
  </si>
  <si>
    <t>精検受診率</t>
  </si>
  <si>
    <t>高危険群</t>
  </si>
  <si>
    <t>区　　　分</t>
  </si>
  <si>
    <t xml:space="preserve">  要精検者数</t>
  </si>
  <si>
    <t xml:space="preserve">肺がんの疑い </t>
  </si>
  <si>
    <t>結核</t>
  </si>
  <si>
    <t>その他</t>
  </si>
  <si>
    <t>X-P</t>
  </si>
  <si>
    <t>喀痰</t>
  </si>
  <si>
    <t xml:space="preserve"> 計</t>
  </si>
  <si>
    <t>計</t>
  </si>
  <si>
    <t>県　計</t>
  </si>
  <si>
    <t>市　計</t>
  </si>
  <si>
    <t>町村計</t>
  </si>
  <si>
    <t>村上保健所管内計</t>
  </si>
  <si>
    <t>村上市</t>
  </si>
  <si>
    <t>関川村</t>
  </si>
  <si>
    <t>粟島浦村</t>
  </si>
  <si>
    <t>新発田保健所管内計</t>
  </si>
  <si>
    <t>新発田市</t>
  </si>
  <si>
    <t>阿賀野市</t>
  </si>
  <si>
    <t>胎内市</t>
  </si>
  <si>
    <t>聖籠町</t>
  </si>
  <si>
    <t>新津保健所管内計</t>
  </si>
  <si>
    <t>五泉市</t>
  </si>
  <si>
    <t>阿賀町</t>
  </si>
  <si>
    <t>三条保健所管内計</t>
  </si>
  <si>
    <t>三条市</t>
  </si>
  <si>
    <t>燕市</t>
  </si>
  <si>
    <t>加茂市</t>
  </si>
  <si>
    <t>田上町</t>
  </si>
  <si>
    <t>弥彦村</t>
  </si>
  <si>
    <t>長岡保健所管内計</t>
  </si>
  <si>
    <t>長岡市</t>
  </si>
  <si>
    <t>見附市</t>
  </si>
  <si>
    <t>出雲崎町</t>
  </si>
  <si>
    <t>魚沼保健所管内計</t>
  </si>
  <si>
    <t>小千谷市</t>
  </si>
  <si>
    <t>魚沼市</t>
  </si>
  <si>
    <t>南魚沼保健所管内計</t>
  </si>
  <si>
    <t>南魚沼市</t>
  </si>
  <si>
    <t>湯沢町</t>
  </si>
  <si>
    <t>十日町保健所管内計</t>
  </si>
  <si>
    <t>十日町市</t>
  </si>
  <si>
    <t>津南町</t>
  </si>
  <si>
    <t>柏崎保健所管内計</t>
  </si>
  <si>
    <t>柏崎市</t>
  </si>
  <si>
    <t>刈羽村</t>
  </si>
  <si>
    <t>上越保健所管内計</t>
  </si>
  <si>
    <t>上越市</t>
  </si>
  <si>
    <t>妙高市</t>
  </si>
  <si>
    <t>糸魚川保健所管内計</t>
  </si>
  <si>
    <t>糸魚川市</t>
  </si>
  <si>
    <t>佐渡保健所管内計</t>
  </si>
  <si>
    <t>佐渡市</t>
  </si>
  <si>
    <t>新潟市</t>
  </si>
  <si>
    <t>一般群・高危険群合計</t>
  </si>
  <si>
    <t xml:space="preserve"> 区   分</t>
  </si>
  <si>
    <t>要精検率</t>
  </si>
  <si>
    <t>精検受診者数</t>
  </si>
  <si>
    <t>要精検者数</t>
  </si>
  <si>
    <t xml:space="preserve"> 男 40歳未満</t>
  </si>
  <si>
    <t xml:space="preserve"> 女 40歳未満</t>
  </si>
  <si>
    <t xml:space="preserve">    計</t>
  </si>
  <si>
    <t>男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</si>
  <si>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</si>
  <si>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</si>
  <si>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</si>
  <si>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</si>
  <si>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</si>
  <si>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</si>
  <si>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</si>
  <si>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</si>
  <si>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80歳-</t>
  </si>
  <si>
    <t>小  計</t>
  </si>
  <si>
    <t>女</t>
  </si>
  <si>
    <t>合  計</t>
  </si>
  <si>
    <t>一般群</t>
  </si>
  <si>
    <t>肺がん検診結果報告（市町村別集計表）</t>
  </si>
  <si>
    <t>肺がん検診結果報告（年齢階級別集計表）</t>
  </si>
  <si>
    <t>精検未受診者</t>
  </si>
  <si>
    <t>精検結果未把握</t>
  </si>
  <si>
    <r>
      <t xml:space="preserve">  発 見 方 法 別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患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</si>
  <si>
    <t>異常なし</t>
  </si>
  <si>
    <t>精検受診者数</t>
  </si>
  <si>
    <t>対象者数</t>
  </si>
  <si>
    <t>採痰者数</t>
  </si>
  <si>
    <t>要精検者数</t>
  </si>
  <si>
    <t>精検受診者数</t>
  </si>
  <si>
    <t>その他悪性新生物</t>
  </si>
  <si>
    <t>0期</t>
  </si>
  <si>
    <t>Ⅰ期</t>
  </si>
  <si>
    <t>Ⅱ期</t>
  </si>
  <si>
    <t>Ⅲ期</t>
  </si>
  <si>
    <t>Ⅳ期</t>
  </si>
  <si>
    <t>-</t>
  </si>
  <si>
    <t>要精検率</t>
  </si>
  <si>
    <t>　精検受診者数</t>
  </si>
  <si>
    <t>受診率</t>
  </si>
  <si>
    <t>採痰率</t>
  </si>
  <si>
    <t>要精検率</t>
  </si>
  <si>
    <t>要精検率</t>
  </si>
  <si>
    <t>X-P
喀痰</t>
  </si>
  <si>
    <r>
      <t xml:space="preserve">結核発見率
</t>
    </r>
    <r>
      <rPr>
        <sz val="9"/>
        <rFont val="ＭＳ Ｐゴシック"/>
        <family val="3"/>
      </rPr>
      <t>(人口10万対)</t>
    </r>
  </si>
  <si>
    <t>病　期</t>
  </si>
  <si>
    <t>精    検    結    果</t>
  </si>
  <si>
    <t>精　検　結　果</t>
  </si>
  <si>
    <t>肺がん発見率
(受診者10万対)</t>
  </si>
  <si>
    <t>結核発見率
(受診者10万対)</t>
  </si>
  <si>
    <t>要精検者数</t>
  </si>
  <si>
    <t>異常なし</t>
  </si>
  <si>
    <t>肺　が　ん（原発性肺がん）</t>
  </si>
  <si>
    <t>結 核</t>
  </si>
  <si>
    <t>病　　期</t>
  </si>
  <si>
    <t>Ｅ１
再掲</t>
  </si>
  <si>
    <t>Ｅ２
再掲</t>
  </si>
  <si>
    <t>-</t>
  </si>
  <si>
    <t>-</t>
  </si>
  <si>
    <t xml:space="preserve"> 発見方法別
肺がん患者数</t>
  </si>
  <si>
    <r>
      <t>肺がん発見率</t>
    </r>
    <r>
      <rPr>
        <sz val="9"/>
        <rFont val="ＭＳ Ｐゴシック"/>
        <family val="3"/>
      </rPr>
      <t>(人口10万対)</t>
    </r>
  </si>
  <si>
    <r>
      <t>肺がん発見率</t>
    </r>
    <r>
      <rPr>
        <sz val="9"/>
        <rFont val="ＭＳ Ｐゴシック"/>
        <family val="3"/>
      </rPr>
      <t>(人口10万対)</t>
    </r>
  </si>
  <si>
    <r>
      <t xml:space="preserve">結核発見率
</t>
    </r>
    <r>
      <rPr>
        <sz val="9"/>
        <rFont val="ＭＳ Ｐゴシック"/>
        <family val="3"/>
      </rPr>
      <t>(人口10万対)</t>
    </r>
  </si>
  <si>
    <t>要精検率</t>
  </si>
  <si>
    <t>肺がん（原発性肺がん）</t>
  </si>
  <si>
    <t>対象者</t>
  </si>
  <si>
    <t>採痰者</t>
  </si>
  <si>
    <t>採痰率</t>
  </si>
  <si>
    <t>E1
再掲</t>
  </si>
  <si>
    <t>E2
再掲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</si>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</sst>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0.0_);[Red]\(0.0\)"/>
    <numFmt numFmtId="180" formatCode="0.00_);[Red]\(0.00\)"/>
    <numFmt numFmtId="181" formatCode="#,##0.0_ ;[Red]\-#,##0.0\ "/>
    <numFmt numFmtId="182" formatCode="0_);[Red]\(0\)"/>
    <numFmt numFmtId="183" formatCode="#,##0.0;[Red]\-#,##0.0"/>
    <numFmt numFmtId="184" formatCode="#,##0.00_ ;[Red]\-#,##0.00\ "/>
    <numFmt numFmtId="185" formatCode="#,##0;\-#,##0;\-"/>
    <numFmt numFmtId="186" formatCode="[$-411]&quot;（&quot;ggge&quot;年&quot;m&quot;月末現在）&quot;"/>
    <numFmt numFmtId="187" formatCode="[$-411]&quot;　　　　　　&quot;gggee&quot;年&quot;&quot;度&quot;"/>
    <numFmt numFmtId="188" formatCode="[$-411]&quot;　　　&quot;gggee&quot;年&quot;&quot;度&quot;"/>
    <numFmt numFmtId="189" formatCode="#,##0.0;\-#,##0.0;\-"/>
    <numFmt numFmtId="190" formatCode="[$-411]&quot;　&quot;gggee&quot;年&quot;&quot;度&quot;"/>
    <numFmt numFmtId="191" formatCode="0\=\-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3.5"/>
      <name val="FixedSys"/>
      <family val="0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color indexed="10"/>
      <name val="HGP創英角ｺﾞｼｯｸUB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38" fontId="8" fillId="0" borderId="0" xfId="49" applyFont="1" applyFill="1" applyAlignment="1" applyProtection="1">
      <alignment/>
      <protection locked="0"/>
    </xf>
    <xf numFmtId="176" fontId="8" fillId="0" borderId="0" xfId="49" applyNumberFormat="1" applyFont="1" applyFill="1" applyAlignment="1" applyProtection="1">
      <alignment/>
      <protection locked="0"/>
    </xf>
    <xf numFmtId="177" fontId="8" fillId="0" borderId="0" xfId="49" applyNumberFormat="1" applyFont="1" applyFill="1" applyAlignment="1" applyProtection="1">
      <alignment/>
      <protection locked="0"/>
    </xf>
    <xf numFmtId="178" fontId="8" fillId="0" borderId="0" xfId="49" applyNumberFormat="1" applyFont="1" applyFill="1" applyAlignment="1" applyProtection="1">
      <alignment/>
      <protection locked="0"/>
    </xf>
    <xf numFmtId="176" fontId="8" fillId="0" borderId="10" xfId="49" applyNumberFormat="1" applyFont="1" applyFill="1" applyBorder="1" applyAlignment="1" applyProtection="1">
      <alignment/>
      <protection locked="0"/>
    </xf>
    <xf numFmtId="176" fontId="3" fillId="0" borderId="11" xfId="0" applyNumberFormat="1" applyFont="1" applyBorder="1" applyAlignment="1">
      <alignment shrinkToFit="1"/>
    </xf>
    <xf numFmtId="185" fontId="3" fillId="0" borderId="0" xfId="0" applyNumberFormat="1" applyFont="1" applyBorder="1" applyAlignment="1">
      <alignment shrinkToFit="1"/>
    </xf>
    <xf numFmtId="185" fontId="3" fillId="0" borderId="0" xfId="0" applyNumberFormat="1" applyFont="1" applyFill="1" applyBorder="1" applyAlignment="1">
      <alignment horizontal="right" shrinkToFit="1"/>
    </xf>
    <xf numFmtId="185" fontId="3" fillId="0" borderId="0" xfId="0" applyNumberFormat="1" applyFont="1" applyFill="1" applyBorder="1" applyAlignment="1">
      <alignment shrinkToFit="1"/>
    </xf>
    <xf numFmtId="185" fontId="3" fillId="0" borderId="12" xfId="0" applyNumberFormat="1" applyFont="1" applyFill="1" applyBorder="1" applyAlignment="1">
      <alignment shrinkToFit="1"/>
    </xf>
    <xf numFmtId="176" fontId="3" fillId="0" borderId="13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shrinkToFit="1"/>
    </xf>
    <xf numFmtId="189" fontId="3" fillId="0" borderId="10" xfId="0" applyNumberFormat="1" applyFont="1" applyFill="1" applyBorder="1" applyAlignment="1">
      <alignment shrinkToFit="1"/>
    </xf>
    <xf numFmtId="43" fontId="3" fillId="0" borderId="10" xfId="0" applyNumberFormat="1" applyFont="1" applyFill="1" applyBorder="1" applyAlignment="1">
      <alignment shrinkToFit="1"/>
    </xf>
    <xf numFmtId="176" fontId="3" fillId="0" borderId="14" xfId="0" applyNumberFormat="1" applyFont="1" applyFill="1" applyBorder="1" applyAlignment="1">
      <alignment shrinkToFit="1"/>
    </xf>
    <xf numFmtId="177" fontId="3" fillId="0" borderId="10" xfId="0" applyNumberFormat="1" applyFont="1" applyFill="1" applyBorder="1" applyAlignment="1">
      <alignment shrinkToFi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180" fontId="7" fillId="0" borderId="0" xfId="0" applyNumberFormat="1" applyFont="1" applyAlignment="1">
      <alignment vertical="top"/>
    </xf>
    <xf numFmtId="179" fontId="7" fillId="0" borderId="0" xfId="0" applyNumberFormat="1" applyFont="1" applyAlignment="1">
      <alignment vertical="top"/>
    </xf>
    <xf numFmtId="0" fontId="8" fillId="0" borderId="0" xfId="63" applyFont="1" applyProtection="1">
      <alignment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8" fontId="3" fillId="0" borderId="15" xfId="49" applyFont="1" applyBorder="1" applyAlignment="1" applyProtection="1">
      <alignment/>
      <protection/>
    </xf>
    <xf numFmtId="0" fontId="3" fillId="0" borderId="15" xfId="63" applyFont="1" applyFill="1" applyBorder="1" applyProtection="1">
      <alignment/>
      <protection/>
    </xf>
    <xf numFmtId="185" fontId="3" fillId="0" borderId="16" xfId="49" applyNumberFormat="1" applyFont="1" applyFill="1" applyBorder="1" applyAlignment="1" applyProtection="1">
      <alignment horizontal="right" shrinkToFit="1"/>
      <protection/>
    </xf>
    <xf numFmtId="38" fontId="3" fillId="0" borderId="16" xfId="49" applyFont="1" applyFill="1" applyBorder="1" applyAlignment="1" applyProtection="1">
      <alignment horizontal="right" shrinkToFit="1"/>
      <protection/>
    </xf>
    <xf numFmtId="0" fontId="3" fillId="0" borderId="0" xfId="63" applyFont="1" applyProtection="1">
      <alignment/>
      <protection/>
    </xf>
    <xf numFmtId="0" fontId="3" fillId="0" borderId="15" xfId="63" applyFont="1" applyBorder="1" applyProtection="1">
      <alignment/>
      <protection/>
    </xf>
    <xf numFmtId="0" fontId="3" fillId="0" borderId="0" xfId="0" applyFont="1" applyAlignment="1">
      <alignment vertical="center"/>
    </xf>
    <xf numFmtId="0" fontId="3" fillId="0" borderId="17" xfId="63" applyFont="1" applyFill="1" applyBorder="1" applyProtection="1">
      <alignment/>
      <protection/>
    </xf>
    <xf numFmtId="0" fontId="3" fillId="0" borderId="18" xfId="63" applyFont="1" applyBorder="1" applyProtection="1">
      <alignment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5" fontId="3" fillId="0" borderId="16" xfId="0" applyNumberFormat="1" applyFont="1" applyFill="1" applyBorder="1" applyAlignment="1">
      <alignment horizontal="right" vertical="center" shrinkToFit="1"/>
    </xf>
    <xf numFmtId="181" fontId="3" fillId="0" borderId="16" xfId="0" applyNumberFormat="1" applyFont="1" applyFill="1" applyBorder="1" applyAlignment="1">
      <alignment horizontal="right" vertical="center" shrinkToFit="1"/>
    </xf>
    <xf numFmtId="185" fontId="3" fillId="0" borderId="19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5" fontId="3" fillId="0" borderId="20" xfId="0" applyNumberFormat="1" applyFont="1" applyFill="1" applyBorder="1" applyAlignment="1">
      <alignment horizontal="right" vertical="center" shrinkToFit="1"/>
    </xf>
    <xf numFmtId="181" fontId="3" fillId="0" borderId="20" xfId="0" applyNumberFormat="1" applyFont="1" applyFill="1" applyBorder="1" applyAlignment="1">
      <alignment horizontal="right" vertical="center" shrinkToFit="1"/>
    </xf>
    <xf numFmtId="185" fontId="3" fillId="0" borderId="21" xfId="0" applyNumberFormat="1" applyFont="1" applyFill="1" applyBorder="1" applyAlignment="1">
      <alignment horizontal="right" vertical="center" shrinkToFit="1"/>
    </xf>
    <xf numFmtId="181" fontId="3" fillId="0" borderId="21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Alignment="1">
      <alignment vertical="top"/>
    </xf>
    <xf numFmtId="178" fontId="11" fillId="0" borderId="0" xfId="0" applyNumberFormat="1" applyFont="1" applyAlignment="1">
      <alignment vertical="top"/>
    </xf>
    <xf numFmtId="177" fontId="11" fillId="0" borderId="0" xfId="0" applyNumberFormat="1" applyFont="1" applyAlignment="1">
      <alignment vertical="top"/>
    </xf>
    <xf numFmtId="177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188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top"/>
    </xf>
    <xf numFmtId="190" fontId="7" fillId="0" borderId="0" xfId="63" applyNumberFormat="1" applyFont="1" applyAlignment="1" applyProtection="1">
      <alignment vertical="top"/>
      <protection/>
    </xf>
    <xf numFmtId="0" fontId="0" fillId="0" borderId="0" xfId="63" applyFont="1" applyProtection="1">
      <alignment/>
      <protection/>
    </xf>
    <xf numFmtId="0" fontId="0" fillId="0" borderId="0" xfId="63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186" fontId="8" fillId="0" borderId="10" xfId="0" applyNumberFormat="1" applyFont="1" applyBorder="1" applyAlignment="1">
      <alignment vertical="center"/>
    </xf>
    <xf numFmtId="186" fontId="1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12" fillId="0" borderId="0" xfId="49" applyNumberFormat="1" applyFont="1" applyFill="1" applyAlignment="1" applyProtection="1">
      <alignment horizontal="right"/>
      <protection locked="0"/>
    </xf>
    <xf numFmtId="38" fontId="0" fillId="0" borderId="0" xfId="49" applyFont="1" applyFill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176" fontId="0" fillId="0" borderId="23" xfId="0" applyNumberFormat="1" applyFont="1" applyBorder="1" applyAlignment="1">
      <alignment shrinkToFit="1"/>
    </xf>
    <xf numFmtId="176" fontId="0" fillId="0" borderId="11" xfId="0" applyNumberFormat="1" applyFont="1" applyBorder="1" applyAlignment="1">
      <alignment shrinkToFit="1"/>
    </xf>
    <xf numFmtId="177" fontId="0" fillId="0" borderId="11" xfId="0" applyNumberFormat="1" applyFont="1" applyBorder="1" applyAlignment="1">
      <alignment shrinkToFit="1"/>
    </xf>
    <xf numFmtId="176" fontId="0" fillId="0" borderId="11" xfId="0" applyNumberFormat="1" applyFont="1" applyFill="1" applyBorder="1" applyAlignment="1">
      <alignment shrinkToFit="1"/>
    </xf>
    <xf numFmtId="177" fontId="0" fillId="0" borderId="11" xfId="0" applyNumberFormat="1" applyFont="1" applyFill="1" applyBorder="1" applyAlignment="1">
      <alignment shrinkToFit="1"/>
    </xf>
    <xf numFmtId="178" fontId="0" fillId="0" borderId="11" xfId="0" applyNumberFormat="1" applyFont="1" applyBorder="1" applyAlignment="1">
      <alignment shrinkToFit="1"/>
    </xf>
    <xf numFmtId="176" fontId="0" fillId="0" borderId="24" xfId="0" applyNumberFormat="1" applyFont="1" applyBorder="1" applyAlignment="1">
      <alignment shrinkToFit="1"/>
    </xf>
    <xf numFmtId="177" fontId="0" fillId="0" borderId="24" xfId="0" applyNumberFormat="1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shrinkToFit="1"/>
    </xf>
    <xf numFmtId="185" fontId="0" fillId="33" borderId="0" xfId="0" applyNumberFormat="1" applyFont="1" applyFill="1" applyBorder="1" applyAlignment="1">
      <alignment shrinkToFit="1"/>
    </xf>
    <xf numFmtId="189" fontId="0" fillId="33" borderId="0" xfId="0" applyNumberFormat="1" applyFont="1" applyFill="1" applyBorder="1" applyAlignment="1">
      <alignment shrinkToFit="1"/>
    </xf>
    <xf numFmtId="43" fontId="0" fillId="33" borderId="0" xfId="0" applyNumberFormat="1" applyFont="1" applyFill="1" applyBorder="1" applyAlignment="1">
      <alignment shrinkToFit="1"/>
    </xf>
    <xf numFmtId="185" fontId="0" fillId="33" borderId="22" xfId="0" applyNumberFormat="1" applyFont="1" applyFill="1" applyBorder="1" applyAlignment="1">
      <alignment shrinkToFit="1"/>
    </xf>
    <xf numFmtId="189" fontId="0" fillId="33" borderId="22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85" fontId="0" fillId="0" borderId="12" xfId="0" applyNumberFormat="1" applyFont="1" applyBorder="1" applyAlignment="1">
      <alignment shrinkToFit="1"/>
    </xf>
    <xf numFmtId="185" fontId="0" fillId="0" borderId="0" xfId="0" applyNumberFormat="1" applyFont="1" applyBorder="1" applyAlignment="1">
      <alignment shrinkToFit="1"/>
    </xf>
    <xf numFmtId="189" fontId="0" fillId="0" borderId="0" xfId="0" applyNumberFormat="1" applyFont="1" applyBorder="1" applyAlignment="1">
      <alignment shrinkToFit="1"/>
    </xf>
    <xf numFmtId="43" fontId="0" fillId="0" borderId="0" xfId="0" applyNumberFormat="1" applyFont="1" applyBorder="1" applyAlignment="1">
      <alignment shrinkToFit="1"/>
    </xf>
    <xf numFmtId="185" fontId="0" fillId="0" borderId="0" xfId="0" applyNumberFormat="1" applyFont="1" applyFill="1" applyBorder="1" applyAlignment="1">
      <alignment shrinkToFit="1"/>
    </xf>
    <xf numFmtId="189" fontId="0" fillId="0" borderId="0" xfId="0" applyNumberFormat="1" applyFont="1" applyFill="1" applyBorder="1" applyAlignment="1">
      <alignment shrinkToFit="1"/>
    </xf>
    <xf numFmtId="185" fontId="0" fillId="0" borderId="22" xfId="0" applyNumberFormat="1" applyFont="1" applyBorder="1" applyAlignment="1">
      <alignment shrinkToFit="1"/>
    </xf>
    <xf numFmtId="189" fontId="0" fillId="0" borderId="22" xfId="0" applyNumberFormat="1" applyFont="1" applyBorder="1" applyAlignment="1">
      <alignment horizontal="right" shrinkToFit="1"/>
    </xf>
    <xf numFmtId="185" fontId="0" fillId="0" borderId="12" xfId="0" applyNumberFormat="1" applyFont="1" applyFill="1" applyBorder="1" applyAlignment="1">
      <alignment shrinkToFit="1"/>
    </xf>
    <xf numFmtId="43" fontId="0" fillId="0" borderId="0" xfId="0" applyNumberFormat="1" applyFont="1" applyFill="1" applyBorder="1" applyAlignment="1">
      <alignment shrinkToFit="1"/>
    </xf>
    <xf numFmtId="185" fontId="0" fillId="0" borderId="22" xfId="0" applyNumberFormat="1" applyFont="1" applyFill="1" applyBorder="1" applyAlignment="1">
      <alignment shrinkToFit="1"/>
    </xf>
    <xf numFmtId="189" fontId="0" fillId="0" borderId="22" xfId="0" applyNumberFormat="1" applyFont="1" applyFill="1" applyBorder="1" applyAlignment="1">
      <alignment horizontal="right" shrinkToFit="1"/>
    </xf>
    <xf numFmtId="191" fontId="0" fillId="0" borderId="22" xfId="0" applyNumberFormat="1" applyFont="1" applyFill="1" applyBorder="1" applyAlignment="1">
      <alignment horizontal="right" shrinkToFit="1"/>
    </xf>
    <xf numFmtId="0" fontId="0" fillId="33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 shrinkToFit="1"/>
    </xf>
    <xf numFmtId="3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shrinkToFit="1"/>
    </xf>
    <xf numFmtId="177" fontId="0" fillId="0" borderId="14" xfId="0" applyNumberFormat="1" applyFont="1" applyFill="1" applyBorder="1" applyAlignment="1">
      <alignment horizontal="right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top"/>
    </xf>
    <xf numFmtId="0" fontId="13" fillId="0" borderId="0" xfId="63" applyFont="1" applyProtection="1">
      <alignment/>
      <protection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185" fontId="3" fillId="0" borderId="16" xfId="49" applyNumberFormat="1" applyFont="1" applyBorder="1" applyAlignment="1" applyProtection="1">
      <alignment horizontal="right" shrinkToFit="1"/>
      <protection/>
    </xf>
    <xf numFmtId="185" fontId="3" fillId="0" borderId="15" xfId="0" applyNumberFormat="1" applyFont="1" applyBorder="1" applyAlignment="1">
      <alignment horizontal="right" vertical="center" shrinkToFit="1"/>
    </xf>
    <xf numFmtId="38" fontId="3" fillId="0" borderId="16" xfId="49" applyFont="1" applyBorder="1" applyAlignment="1" applyProtection="1">
      <alignment horizontal="right" shrinkToFit="1"/>
      <protection/>
    </xf>
    <xf numFmtId="43" fontId="3" fillId="0" borderId="15" xfId="0" applyNumberFormat="1" applyFont="1" applyBorder="1" applyAlignment="1">
      <alignment horizontal="right" vertical="center" shrinkToFit="1"/>
    </xf>
    <xf numFmtId="189" fontId="3" fillId="0" borderId="15" xfId="0" applyNumberFormat="1" applyFont="1" applyBorder="1" applyAlignment="1">
      <alignment horizontal="right" vertical="center" shrinkToFit="1"/>
    </xf>
    <xf numFmtId="185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3" fontId="3" fillId="0" borderId="0" xfId="0" applyNumberFormat="1" applyFont="1" applyAlignment="1">
      <alignment horizontal="right" vertical="center" shrinkToFit="1"/>
    </xf>
    <xf numFmtId="189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185" fontId="3" fillId="0" borderId="17" xfId="0" applyNumberFormat="1" applyFont="1" applyBorder="1" applyAlignment="1">
      <alignment horizontal="right" vertical="center" shrinkToFit="1"/>
    </xf>
    <xf numFmtId="189" fontId="3" fillId="0" borderId="17" xfId="0" applyNumberFormat="1" applyFont="1" applyBorder="1" applyAlignment="1">
      <alignment horizontal="right" vertical="center" shrinkToFit="1"/>
    </xf>
    <xf numFmtId="43" fontId="3" fillId="0" borderId="17" xfId="0" applyNumberFormat="1" applyFont="1" applyBorder="1" applyAlignment="1">
      <alignment horizontal="right" vertical="center" shrinkToFit="1"/>
    </xf>
    <xf numFmtId="185" fontId="3" fillId="0" borderId="25" xfId="0" applyNumberFormat="1" applyFont="1" applyBorder="1" applyAlignment="1">
      <alignment horizontal="right" vertical="center" shrinkToFit="1"/>
    </xf>
    <xf numFmtId="189" fontId="3" fillId="0" borderId="25" xfId="0" applyNumberFormat="1" applyFont="1" applyBorder="1" applyAlignment="1">
      <alignment horizontal="right" vertical="center" shrinkToFit="1"/>
    </xf>
    <xf numFmtId="43" fontId="3" fillId="0" borderId="25" xfId="0" applyNumberFormat="1" applyFont="1" applyBorder="1" applyAlignment="1">
      <alignment horizontal="right" vertical="center" shrinkToFit="1"/>
    </xf>
    <xf numFmtId="189" fontId="3" fillId="0" borderId="18" xfId="0" applyNumberFormat="1" applyFont="1" applyBorder="1" applyAlignment="1">
      <alignment horizontal="right" vertical="center" shrinkToFit="1"/>
    </xf>
    <xf numFmtId="43" fontId="3" fillId="0" borderId="16" xfId="0" applyNumberFormat="1" applyFont="1" applyBorder="1" applyAlignment="1">
      <alignment horizontal="right" vertical="center" shrinkToFit="1"/>
    </xf>
    <xf numFmtId="185" fontId="3" fillId="0" borderId="26" xfId="49" applyNumberFormat="1" applyFont="1" applyFill="1" applyBorder="1" applyAlignment="1" applyProtection="1">
      <alignment horizontal="right" shrinkToFit="1"/>
      <protection/>
    </xf>
    <xf numFmtId="185" fontId="3" fillId="0" borderId="27" xfId="0" applyNumberFormat="1" applyFont="1" applyBorder="1" applyAlignment="1">
      <alignment horizontal="right" vertical="center" shrinkToFit="1"/>
    </xf>
    <xf numFmtId="38" fontId="3" fillId="0" borderId="26" xfId="49" applyFont="1" applyFill="1" applyBorder="1" applyAlignment="1" applyProtection="1">
      <alignment horizontal="right" shrinkToFit="1"/>
      <protection/>
    </xf>
    <xf numFmtId="43" fontId="3" fillId="0" borderId="27" xfId="0" applyNumberFormat="1" applyFont="1" applyBorder="1" applyAlignment="1">
      <alignment horizontal="right" vertical="center" shrinkToFit="1"/>
    </xf>
    <xf numFmtId="185" fontId="3" fillId="0" borderId="26" xfId="0" applyNumberFormat="1" applyFont="1" applyFill="1" applyBorder="1" applyAlignment="1">
      <alignment horizontal="right" vertical="center" shrinkToFit="1"/>
    </xf>
    <xf numFmtId="43" fontId="3" fillId="0" borderId="26" xfId="0" applyNumberFormat="1" applyFont="1" applyBorder="1" applyAlignment="1">
      <alignment horizontal="right" vertical="center" shrinkToFit="1"/>
    </xf>
    <xf numFmtId="189" fontId="3" fillId="0" borderId="27" xfId="0" applyNumberFormat="1" applyFont="1" applyBorder="1" applyAlignment="1">
      <alignment horizontal="right" vertical="center" shrinkToFit="1"/>
    </xf>
    <xf numFmtId="185" fontId="3" fillId="0" borderId="28" xfId="0" applyNumberFormat="1" applyFont="1" applyBorder="1" applyAlignment="1">
      <alignment horizontal="right" vertical="center" shrinkToFit="1"/>
    </xf>
    <xf numFmtId="185" fontId="3" fillId="0" borderId="29" xfId="0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43" fontId="3" fillId="0" borderId="29" xfId="0" applyNumberFormat="1" applyFont="1" applyBorder="1" applyAlignment="1">
      <alignment horizontal="right" vertical="center" shrinkToFit="1"/>
    </xf>
    <xf numFmtId="185" fontId="3" fillId="0" borderId="29" xfId="0" applyNumberFormat="1" applyFont="1" applyFill="1" applyBorder="1" applyAlignment="1">
      <alignment horizontal="right" vertical="center" shrinkToFit="1"/>
    </xf>
    <xf numFmtId="179" fontId="3" fillId="0" borderId="29" xfId="0" applyNumberFormat="1" applyFont="1" applyBorder="1" applyAlignment="1">
      <alignment horizontal="right" vertical="center" shrinkToFit="1"/>
    </xf>
    <xf numFmtId="180" fontId="3" fillId="0" borderId="29" xfId="0" applyNumberFormat="1" applyFont="1" applyBorder="1" applyAlignment="1">
      <alignment horizontal="right" vertical="center" shrinkToFit="1"/>
    </xf>
    <xf numFmtId="177" fontId="3" fillId="0" borderId="29" xfId="0" applyNumberFormat="1" applyFont="1" applyBorder="1" applyAlignment="1">
      <alignment horizontal="right" vertical="center" shrinkToFit="1"/>
    </xf>
    <xf numFmtId="185" fontId="3" fillId="0" borderId="18" xfId="0" applyNumberFormat="1" applyFont="1" applyBorder="1" applyAlignment="1">
      <alignment horizontal="right" vertical="center" shrinkToFit="1"/>
    </xf>
    <xf numFmtId="43" fontId="3" fillId="0" borderId="18" xfId="0" applyNumberFormat="1" applyFont="1" applyBorder="1" applyAlignment="1">
      <alignment horizontal="right" vertical="center" shrinkToFit="1"/>
    </xf>
    <xf numFmtId="185" fontId="3" fillId="0" borderId="20" xfId="0" applyNumberFormat="1" applyFont="1" applyBorder="1" applyAlignment="1">
      <alignment horizontal="right" vertical="center" shrinkToFit="1"/>
    </xf>
    <xf numFmtId="43" fontId="3" fillId="0" borderId="20" xfId="0" applyNumberFormat="1" applyFont="1" applyBorder="1" applyAlignment="1">
      <alignment horizontal="right" vertical="center" shrinkToFit="1"/>
    </xf>
    <xf numFmtId="185" fontId="3" fillId="0" borderId="16" xfId="0" applyNumberFormat="1" applyFont="1" applyBorder="1" applyAlignment="1">
      <alignment horizontal="right" vertical="center" shrinkToFit="1"/>
    </xf>
    <xf numFmtId="185" fontId="3" fillId="0" borderId="19" xfId="0" applyNumberFormat="1" applyFont="1" applyBorder="1" applyAlignment="1">
      <alignment horizontal="right" vertical="center" shrinkToFit="1"/>
    </xf>
    <xf numFmtId="43" fontId="3" fillId="0" borderId="19" xfId="0" applyNumberFormat="1" applyFont="1" applyBorder="1" applyAlignment="1">
      <alignment horizontal="right" vertical="center" shrinkToFit="1"/>
    </xf>
    <xf numFmtId="43" fontId="3" fillId="0" borderId="21" xfId="0" applyNumberFormat="1" applyFont="1" applyBorder="1" applyAlignment="1">
      <alignment horizontal="right" vertical="center" shrinkToFit="1"/>
    </xf>
    <xf numFmtId="185" fontId="3" fillId="0" borderId="21" xfId="0" applyNumberFormat="1" applyFont="1" applyBorder="1" applyAlignment="1">
      <alignment horizontal="right" vertical="center" shrinkToFit="1"/>
    </xf>
    <xf numFmtId="180" fontId="3" fillId="0" borderId="0" xfId="0" applyNumberFormat="1" applyFont="1" applyAlignment="1">
      <alignment horizontal="right" vertical="center" shrinkToFit="1"/>
    </xf>
    <xf numFmtId="185" fontId="3" fillId="0" borderId="22" xfId="0" applyNumberFormat="1" applyFont="1" applyBorder="1" applyAlignment="1">
      <alignment horizontal="right" vertical="center" shrinkToFit="1"/>
    </xf>
    <xf numFmtId="43" fontId="0" fillId="0" borderId="0" xfId="0" applyNumberFormat="1" applyFont="1" applyFill="1" applyBorder="1" applyAlignment="1">
      <alignment horizontal="right" shrinkToFit="1"/>
    </xf>
    <xf numFmtId="185" fontId="0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38" fontId="10" fillId="0" borderId="29" xfId="49" applyFont="1" applyBorder="1" applyAlignment="1" applyProtection="1">
      <alignment/>
      <protection locked="0"/>
    </xf>
    <xf numFmtId="38" fontId="10" fillId="0" borderId="30" xfId="49" applyFont="1" applyBorder="1" applyAlignment="1" applyProtection="1">
      <alignment/>
      <protection locked="0"/>
    </xf>
    <xf numFmtId="176" fontId="0" fillId="0" borderId="31" xfId="49" applyNumberFormat="1" applyFont="1" applyFill="1" applyBorder="1" applyAlignment="1" applyProtection="1">
      <alignment horizontal="center"/>
      <protection locked="0"/>
    </xf>
    <xf numFmtId="176" fontId="0" fillId="0" borderId="18" xfId="49" applyNumberFormat="1" applyFont="1" applyFill="1" applyBorder="1" applyAlignment="1" applyProtection="1">
      <alignment horizontal="center"/>
      <protection locked="0"/>
    </xf>
    <xf numFmtId="176" fontId="0" fillId="0" borderId="27" xfId="49" applyNumberFormat="1" applyFont="1" applyFill="1" applyBorder="1" applyAlignment="1" applyProtection="1">
      <alignment horizontal="center" vertical="center" wrapText="1"/>
      <protection locked="0"/>
    </xf>
    <xf numFmtId="176" fontId="0" fillId="0" borderId="18" xfId="49" applyNumberFormat="1" applyFont="1" applyFill="1" applyBorder="1" applyAlignment="1" applyProtection="1">
      <alignment horizontal="center" vertical="center"/>
      <protection locked="0"/>
    </xf>
    <xf numFmtId="176" fontId="0" fillId="0" borderId="31" xfId="49" applyNumberFormat="1" applyFont="1" applyBorder="1" applyAlignment="1" applyProtection="1">
      <alignment horizontal="center" vertical="center" textRotation="255"/>
      <protection locked="0"/>
    </xf>
    <xf numFmtId="176" fontId="0" fillId="0" borderId="18" xfId="49" applyNumberFormat="1" applyFont="1" applyBorder="1" applyAlignment="1" applyProtection="1">
      <alignment horizontal="center" vertical="center" textRotation="255"/>
      <protection locked="0"/>
    </xf>
    <xf numFmtId="176" fontId="0" fillId="0" borderId="23" xfId="49" applyNumberFormat="1" applyFont="1" applyFill="1" applyBorder="1" applyAlignment="1" applyProtection="1">
      <alignment horizontal="center" vertical="center"/>
      <protection locked="0"/>
    </xf>
    <xf numFmtId="176" fontId="0" fillId="0" borderId="11" xfId="49" applyNumberFormat="1" applyFont="1" applyFill="1" applyBorder="1" applyAlignment="1" applyProtection="1">
      <alignment horizontal="center" vertical="center"/>
      <protection locked="0"/>
    </xf>
    <xf numFmtId="176" fontId="0" fillId="0" borderId="24" xfId="49" applyNumberFormat="1" applyFont="1" applyFill="1" applyBorder="1" applyAlignment="1" applyProtection="1">
      <alignment horizontal="center" vertical="center"/>
      <protection locked="0"/>
    </xf>
    <xf numFmtId="176" fontId="0" fillId="0" borderId="12" xfId="49" applyNumberFormat="1" applyFont="1" applyFill="1" applyBorder="1" applyAlignment="1" applyProtection="1">
      <alignment horizontal="center" vertical="center"/>
      <protection locked="0"/>
    </xf>
    <xf numFmtId="176" fontId="0" fillId="0" borderId="0" xfId="49" applyNumberFormat="1" applyFont="1" applyFill="1" applyBorder="1" applyAlignment="1" applyProtection="1">
      <alignment horizontal="center" vertical="center"/>
      <protection locked="0"/>
    </xf>
    <xf numFmtId="176" fontId="0" fillId="0" borderId="22" xfId="49" applyNumberFormat="1" applyFont="1" applyFill="1" applyBorder="1" applyAlignment="1" applyProtection="1">
      <alignment horizontal="center" vertical="center"/>
      <protection locked="0"/>
    </xf>
    <xf numFmtId="176" fontId="0" fillId="0" borderId="27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31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18" xfId="49" applyNumberFormat="1" applyFont="1" applyFill="1" applyBorder="1" applyAlignment="1" applyProtection="1">
      <alignment horizontal="center" vertical="center" textRotation="255"/>
      <protection locked="0"/>
    </xf>
    <xf numFmtId="188" fontId="7" fillId="0" borderId="0" xfId="0" applyNumberFormat="1" applyFont="1" applyAlignment="1">
      <alignment horizontal="center" vertical="center"/>
    </xf>
    <xf numFmtId="176" fontId="0" fillId="0" borderId="27" xfId="49" applyNumberFormat="1" applyFont="1" applyBorder="1" applyAlignment="1" applyProtection="1">
      <alignment horizontal="center" vertical="center" textRotation="255"/>
      <protection locked="0"/>
    </xf>
    <xf numFmtId="177" fontId="0" fillId="34" borderId="31" xfId="49" applyNumberFormat="1" applyFont="1" applyFill="1" applyBorder="1" applyAlignment="1" applyProtection="1">
      <alignment horizontal="center" vertical="center" textRotation="255"/>
      <protection locked="0"/>
    </xf>
    <xf numFmtId="177" fontId="0" fillId="34" borderId="18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24" xfId="49" applyNumberFormat="1" applyFont="1" applyBorder="1" applyAlignment="1" applyProtection="1">
      <alignment horizontal="center" vertical="center" textRotation="255"/>
      <protection locked="0"/>
    </xf>
    <xf numFmtId="176" fontId="0" fillId="0" borderId="22" xfId="49" applyNumberFormat="1" applyFont="1" applyBorder="1" applyAlignment="1" applyProtection="1">
      <alignment horizontal="center" vertical="center" textRotation="255"/>
      <protection locked="0"/>
    </xf>
    <xf numFmtId="176" fontId="0" fillId="0" borderId="14" xfId="49" applyNumberFormat="1" applyFont="1" applyBorder="1" applyAlignment="1" applyProtection="1">
      <alignment horizontal="center" vertical="center" textRotation="255"/>
      <protection locked="0"/>
    </xf>
    <xf numFmtId="186" fontId="8" fillId="0" borderId="10" xfId="49" applyNumberFormat="1" applyFont="1" applyFill="1" applyBorder="1" applyAlignment="1" applyProtection="1">
      <alignment horizontal="right"/>
      <protection locked="0"/>
    </xf>
    <xf numFmtId="38" fontId="3" fillId="0" borderId="23" xfId="49" applyFont="1" applyFill="1" applyBorder="1" applyAlignment="1" applyProtection="1">
      <alignment horizontal="center" vertical="center"/>
      <protection locked="0"/>
    </xf>
    <xf numFmtId="38" fontId="3" fillId="0" borderId="24" xfId="49" applyFont="1" applyFill="1" applyBorder="1" applyAlignment="1" applyProtection="1">
      <alignment horizontal="center" vertical="center"/>
      <protection locked="0"/>
    </xf>
    <xf numFmtId="38" fontId="3" fillId="0" borderId="12" xfId="49" applyFont="1" applyFill="1" applyBorder="1" applyAlignment="1" applyProtection="1">
      <alignment horizontal="center" vertical="center"/>
      <protection locked="0"/>
    </xf>
    <xf numFmtId="38" fontId="3" fillId="0" borderId="22" xfId="49" applyFont="1" applyFill="1" applyBorder="1" applyAlignment="1" applyProtection="1">
      <alignment horizontal="center" vertical="center"/>
      <protection locked="0"/>
    </xf>
    <xf numFmtId="38" fontId="3" fillId="0" borderId="13" xfId="49" applyFont="1" applyFill="1" applyBorder="1" applyAlignment="1" applyProtection="1">
      <alignment horizontal="center" vertical="center"/>
      <protection locked="0"/>
    </xf>
    <xf numFmtId="38" fontId="3" fillId="0" borderId="14" xfId="49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Border="1" applyAlignment="1">
      <alignment horizontal="right"/>
    </xf>
    <xf numFmtId="38" fontId="10" fillId="0" borderId="27" xfId="49" applyFont="1" applyBorder="1" applyAlignment="1" applyProtection="1">
      <alignment horizontal="center" vertical="center" wrapText="1"/>
      <protection locked="0"/>
    </xf>
    <xf numFmtId="38" fontId="10" fillId="0" borderId="18" xfId="49" applyFont="1" applyBorder="1" applyAlignment="1" applyProtection="1">
      <alignment horizontal="center" vertical="center"/>
      <protection locked="0"/>
    </xf>
    <xf numFmtId="38" fontId="10" fillId="0" borderId="31" xfId="49" applyFont="1" applyBorder="1" applyAlignment="1" applyProtection="1">
      <alignment horizontal="center"/>
      <protection locked="0"/>
    </xf>
    <xf numFmtId="38" fontId="10" fillId="0" borderId="18" xfId="49" applyFont="1" applyBorder="1" applyAlignment="1" applyProtection="1">
      <alignment horizontal="center"/>
      <protection locked="0"/>
    </xf>
    <xf numFmtId="38" fontId="10" fillId="0" borderId="31" xfId="49" applyFont="1" applyBorder="1" applyAlignment="1" applyProtection="1">
      <alignment horizontal="center" vertical="center"/>
      <protection locked="0"/>
    </xf>
    <xf numFmtId="38" fontId="0" fillId="0" borderId="27" xfId="49" applyFont="1" applyBorder="1" applyAlignment="1" applyProtection="1">
      <alignment horizontal="center" vertical="center"/>
      <protection/>
    </xf>
    <xf numFmtId="38" fontId="0" fillId="0" borderId="18" xfId="49" applyFont="1" applyBorder="1" applyAlignment="1" applyProtection="1">
      <alignment horizontal="center" vertical="center"/>
      <protection/>
    </xf>
    <xf numFmtId="38" fontId="10" fillId="0" borderId="23" xfId="49" applyFont="1" applyBorder="1" applyAlignment="1" applyProtection="1">
      <alignment horizontal="center" vertical="center" wrapText="1"/>
      <protection locked="0"/>
    </xf>
    <xf numFmtId="38" fontId="10" fillId="0" borderId="11" xfId="49" applyFont="1" applyBorder="1" applyAlignment="1" applyProtection="1">
      <alignment horizontal="center" vertical="center"/>
      <protection locked="0"/>
    </xf>
    <xf numFmtId="38" fontId="10" fillId="0" borderId="24" xfId="49" applyFont="1" applyBorder="1" applyAlignment="1" applyProtection="1">
      <alignment horizontal="center" vertical="center"/>
      <protection locked="0"/>
    </xf>
    <xf numFmtId="38" fontId="10" fillId="0" borderId="13" xfId="49" applyFont="1" applyBorder="1" applyAlignment="1" applyProtection="1">
      <alignment horizontal="center" vertical="center"/>
      <protection locked="0"/>
    </xf>
    <xf numFmtId="38" fontId="10" fillId="0" borderId="10" xfId="49" applyFont="1" applyBorder="1" applyAlignment="1" applyProtection="1">
      <alignment horizontal="center" vertical="center"/>
      <protection locked="0"/>
    </xf>
    <xf numFmtId="38" fontId="10" fillId="0" borderId="14" xfId="49" applyFont="1" applyBorder="1" applyAlignment="1" applyProtection="1">
      <alignment horizontal="center" vertical="center"/>
      <protection locked="0"/>
    </xf>
    <xf numFmtId="179" fontId="10" fillId="34" borderId="27" xfId="49" applyNumberFormat="1" applyFont="1" applyFill="1" applyBorder="1" applyAlignment="1" applyProtection="1">
      <alignment horizontal="center" vertical="center" textRotation="255" wrapText="1"/>
      <protection locked="0"/>
    </xf>
    <xf numFmtId="179" fontId="10" fillId="34" borderId="31" xfId="0" applyNumberFormat="1" applyFont="1" applyFill="1" applyBorder="1" applyAlignment="1">
      <alignment horizontal="center" vertical="center" textRotation="255" wrapText="1"/>
    </xf>
    <xf numFmtId="179" fontId="10" fillId="34" borderId="18" xfId="0" applyNumberFormat="1" applyFont="1" applyFill="1" applyBorder="1" applyAlignment="1">
      <alignment horizontal="center" vertical="center" textRotation="255" wrapText="1"/>
    </xf>
    <xf numFmtId="179" fontId="10" fillId="34" borderId="23" xfId="49" applyNumberFormat="1" applyFont="1" applyFill="1" applyBorder="1" applyAlignment="1" applyProtection="1">
      <alignment horizontal="center" vertical="center" wrapText="1"/>
      <protection locked="0"/>
    </xf>
    <xf numFmtId="0" fontId="10" fillId="34" borderId="24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14" xfId="0" applyFont="1" applyFill="1" applyBorder="1" applyAlignment="1">
      <alignment wrapText="1"/>
    </xf>
    <xf numFmtId="38" fontId="10" fillId="0" borderId="28" xfId="49" applyFont="1" applyBorder="1" applyAlignment="1" applyProtection="1">
      <alignment horizontal="center" vertical="center"/>
      <protection locked="0"/>
    </xf>
    <xf numFmtId="38" fontId="10" fillId="0" borderId="29" xfId="49" applyFont="1" applyBorder="1" applyAlignment="1" applyProtection="1">
      <alignment horizontal="center" vertical="center"/>
      <protection locked="0"/>
    </xf>
    <xf numFmtId="38" fontId="10" fillId="0" borderId="30" xfId="49" applyFont="1" applyBorder="1" applyAlignment="1" applyProtection="1">
      <alignment horizontal="center" vertical="center"/>
      <protection locked="0"/>
    </xf>
    <xf numFmtId="180" fontId="10" fillId="34" borderId="27" xfId="49" applyNumberFormat="1" applyFont="1" applyFill="1" applyBorder="1" applyAlignment="1" applyProtection="1">
      <alignment horizontal="center" vertical="center" textRotation="255"/>
      <protection locked="0"/>
    </xf>
    <xf numFmtId="180" fontId="10" fillId="34" borderId="31" xfId="49" applyNumberFormat="1" applyFont="1" applyFill="1" applyBorder="1" applyAlignment="1" applyProtection="1">
      <alignment horizontal="center" vertical="center" textRotation="255"/>
      <protection locked="0"/>
    </xf>
    <xf numFmtId="180" fontId="10" fillId="34" borderId="18" xfId="49" applyNumberFormat="1" applyFont="1" applyFill="1" applyBorder="1" applyAlignment="1" applyProtection="1">
      <alignment horizontal="center" vertical="center" textRotation="255"/>
      <protection locked="0"/>
    </xf>
    <xf numFmtId="186" fontId="8" fillId="0" borderId="10" xfId="0" applyNumberFormat="1" applyFont="1" applyBorder="1" applyAlignment="1">
      <alignment horizontal="right" vertical="center"/>
    </xf>
    <xf numFmtId="179" fontId="10" fillId="34" borderId="27" xfId="49" applyNumberFormat="1" applyFont="1" applyFill="1" applyBorder="1" applyAlignment="1" applyProtection="1">
      <alignment horizontal="center" vertical="center" textRotation="255"/>
      <protection locked="0"/>
    </xf>
    <xf numFmtId="179" fontId="10" fillId="34" borderId="31" xfId="49" applyNumberFormat="1" applyFont="1" applyFill="1" applyBorder="1" applyAlignment="1" applyProtection="1">
      <alignment horizontal="center" vertical="center" textRotation="255"/>
      <protection locked="0"/>
    </xf>
    <xf numFmtId="179" fontId="10" fillId="34" borderId="18" xfId="49" applyNumberFormat="1" applyFont="1" applyFill="1" applyBorder="1" applyAlignment="1" applyProtection="1">
      <alignment horizontal="center" vertical="center" textRotation="255"/>
      <protection locked="0"/>
    </xf>
    <xf numFmtId="38" fontId="10" fillId="0" borderId="27" xfId="49" applyFont="1" applyBorder="1" applyAlignment="1" applyProtection="1">
      <alignment horizontal="center" vertical="center" textRotation="255"/>
      <protection locked="0"/>
    </xf>
    <xf numFmtId="38" fontId="10" fillId="0" borderId="31" xfId="49" applyFont="1" applyBorder="1" applyAlignment="1" applyProtection="1">
      <alignment horizontal="center" vertical="center" textRotation="255"/>
      <protection locked="0"/>
    </xf>
    <xf numFmtId="38" fontId="10" fillId="0" borderId="18" xfId="49" applyFont="1" applyBorder="1" applyAlignment="1" applyProtection="1">
      <alignment horizontal="center" vertical="center" textRotation="255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90" fontId="7" fillId="0" borderId="0" xfId="63" applyNumberFormat="1" applyFont="1" applyAlignment="1" applyProtection="1">
      <alignment horizontal="center" vertical="top"/>
      <protection/>
    </xf>
    <xf numFmtId="182" fontId="10" fillId="0" borderId="27" xfId="49" applyNumberFormat="1" applyFont="1" applyBorder="1" applyAlignment="1" applyProtection="1">
      <alignment horizontal="center" vertical="center" textRotation="255"/>
      <protection locked="0"/>
    </xf>
    <xf numFmtId="182" fontId="10" fillId="0" borderId="31" xfId="49" applyNumberFormat="1" applyFont="1" applyBorder="1" applyAlignment="1" applyProtection="1">
      <alignment horizontal="center" vertical="center" textRotation="255"/>
      <protection locked="0"/>
    </xf>
    <xf numFmtId="182" fontId="10" fillId="0" borderId="18" xfId="49" applyNumberFormat="1" applyFont="1" applyBorder="1" applyAlignment="1" applyProtection="1">
      <alignment horizontal="center" vertical="center" textRotation="255"/>
      <protection locked="0"/>
    </xf>
    <xf numFmtId="177" fontId="0" fillId="34" borderId="27" xfId="49" applyNumberFormat="1" applyFont="1" applyFill="1" applyBorder="1" applyAlignment="1" applyProtection="1">
      <alignment horizontal="center" vertical="center" textRotation="255"/>
      <protection locked="0"/>
    </xf>
    <xf numFmtId="0" fontId="3" fillId="0" borderId="13" xfId="63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0" fillId="0" borderId="23" xfId="63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63" applyFont="1" applyBorder="1" applyAlignment="1" applyProtection="1">
      <alignment horizontal="center" vertical="center" textRotation="255"/>
      <protection/>
    </xf>
    <xf numFmtId="0" fontId="3" fillId="0" borderId="1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5" xfId="63" applyFont="1" applyBorder="1" applyAlignment="1" applyProtection="1">
      <alignment horizontal="center" vertical="center" textRotation="255"/>
      <protection/>
    </xf>
    <xf numFmtId="0" fontId="3" fillId="0" borderId="32" xfId="63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center" vertical="center"/>
    </xf>
    <xf numFmtId="38" fontId="0" fillId="0" borderId="23" xfId="49" applyFont="1" applyBorder="1" applyAlignment="1" applyProtection="1">
      <alignment horizontal="center" vertical="center"/>
      <protection/>
    </xf>
    <xf numFmtId="38" fontId="0" fillId="0" borderId="12" xfId="49" applyFont="1" applyBorder="1" applyAlignment="1" applyProtection="1">
      <alignment horizontal="center" vertical="center"/>
      <protection/>
    </xf>
    <xf numFmtId="38" fontId="0" fillId="0" borderId="13" xfId="49" applyFont="1" applyBorder="1" applyAlignment="1" applyProtection="1">
      <alignment horizontal="center" vertical="center"/>
      <protection/>
    </xf>
    <xf numFmtId="38" fontId="10" fillId="0" borderId="23" xfId="49" applyFont="1" applyBorder="1" applyAlignment="1" applyProtection="1">
      <alignment horizontal="center" vertical="center"/>
      <protection locked="0"/>
    </xf>
    <xf numFmtId="38" fontId="10" fillId="0" borderId="12" xfId="49" applyFont="1" applyBorder="1" applyAlignment="1" applyProtection="1">
      <alignment horizontal="center" vertical="center"/>
      <protection locked="0"/>
    </xf>
    <xf numFmtId="38" fontId="10" fillId="0" borderId="0" xfId="49" applyFont="1" applyBorder="1" applyAlignment="1" applyProtection="1">
      <alignment horizontal="center" vertical="center"/>
      <protection locked="0"/>
    </xf>
    <xf numFmtId="38" fontId="10" fillId="0" borderId="22" xfId="49" applyFont="1" applyBorder="1" applyAlignment="1" applyProtection="1">
      <alignment horizontal="center" vertical="center"/>
      <protection locked="0"/>
    </xf>
    <xf numFmtId="38" fontId="10" fillId="0" borderId="27" xfId="49" applyFont="1" applyBorder="1" applyAlignment="1" applyProtection="1">
      <alignment horizontal="center" vertical="center" textRotation="255" shrinkToFit="1"/>
      <protection locked="0"/>
    </xf>
    <xf numFmtId="38" fontId="10" fillId="0" borderId="31" xfId="49" applyFont="1" applyBorder="1" applyAlignment="1" applyProtection="1">
      <alignment horizontal="center" vertical="center" textRotation="255" shrinkToFit="1"/>
      <protection locked="0"/>
    </xf>
    <xf numFmtId="38" fontId="10" fillId="0" borderId="18" xfId="49" applyFont="1" applyBorder="1" applyAlignment="1" applyProtection="1">
      <alignment horizontal="center" vertical="center" textRotation="255" shrinkToFit="1"/>
      <protection locked="0"/>
    </xf>
    <xf numFmtId="38" fontId="0" fillId="0" borderId="28" xfId="49" applyFont="1" applyBorder="1" applyAlignment="1" applyProtection="1">
      <alignment horizontal="center" vertical="center"/>
      <protection/>
    </xf>
    <xf numFmtId="38" fontId="0" fillId="0" borderId="29" xfId="49" applyFont="1" applyBorder="1" applyAlignment="1" applyProtection="1">
      <alignment horizontal="center" vertical="center"/>
      <protection/>
    </xf>
    <xf numFmtId="38" fontId="0" fillId="0" borderId="30" xfId="49" applyFont="1" applyBorder="1" applyAlignment="1" applyProtection="1">
      <alignment horizontal="center" vertical="center"/>
      <protection/>
    </xf>
    <xf numFmtId="38" fontId="10" fillId="0" borderId="29" xfId="49" applyFont="1" applyBorder="1" applyAlignment="1" applyProtection="1">
      <alignment horizontal="center"/>
      <protection locked="0"/>
    </xf>
    <xf numFmtId="38" fontId="10" fillId="0" borderId="30" xfId="49" applyFont="1" applyBorder="1" applyAlignment="1" applyProtection="1">
      <alignment horizontal="center"/>
      <protection locked="0"/>
    </xf>
    <xf numFmtId="38" fontId="10" fillId="0" borderId="27" xfId="49" applyFont="1" applyBorder="1" applyAlignment="1" applyProtection="1">
      <alignment horizontal="center" vertical="center"/>
      <protection locked="0"/>
    </xf>
    <xf numFmtId="38" fontId="10" fillId="34" borderId="27" xfId="49" applyFont="1" applyFill="1" applyBorder="1" applyAlignment="1" applyProtection="1">
      <alignment horizontal="center" vertical="center"/>
      <protection locked="0"/>
    </xf>
    <xf numFmtId="38" fontId="10" fillId="34" borderId="31" xfId="49" applyFont="1" applyFill="1" applyBorder="1" applyAlignment="1" applyProtection="1">
      <alignment horizontal="center" vertical="center"/>
      <protection locked="0"/>
    </xf>
    <xf numFmtId="38" fontId="10" fillId="34" borderId="18" xfId="49" applyFont="1" applyFill="1" applyBorder="1" applyAlignment="1" applyProtection="1">
      <alignment horizontal="center" vertical="center"/>
      <protection locked="0"/>
    </xf>
    <xf numFmtId="176" fontId="0" fillId="0" borderId="24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27" xfId="49" applyNumberFormat="1" applyFont="1" applyFill="1" applyBorder="1" applyAlignment="1" applyProtection="1">
      <alignment horizontal="center" vertical="center" textRotation="255"/>
      <protection locked="0"/>
    </xf>
    <xf numFmtId="177" fontId="0" fillId="0" borderId="27" xfId="49" applyNumberFormat="1" applyFont="1" applyFill="1" applyBorder="1" applyAlignment="1" applyProtection="1">
      <alignment horizontal="center" vertical="center" textRotation="255" wrapText="1"/>
      <protection locked="0"/>
    </xf>
    <xf numFmtId="176" fontId="0" fillId="0" borderId="28" xfId="49" applyNumberFormat="1" applyFont="1" applyFill="1" applyBorder="1" applyAlignment="1" applyProtection="1">
      <alignment horizontal="center" vertical="center"/>
      <protection locked="0"/>
    </xf>
    <xf numFmtId="176" fontId="0" fillId="0" borderId="29" xfId="49" applyNumberFormat="1" applyFont="1" applyFill="1" applyBorder="1" applyAlignment="1" applyProtection="1">
      <alignment horizontal="center" vertical="center"/>
      <protection locked="0"/>
    </xf>
    <xf numFmtId="176" fontId="0" fillId="0" borderId="11" xfId="49" applyNumberFormat="1" applyFont="1" applyFill="1" applyBorder="1" applyAlignment="1" applyProtection="1">
      <alignment horizontal="center" vertical="center"/>
      <protection locked="0"/>
    </xf>
    <xf numFmtId="176" fontId="0" fillId="0" borderId="24" xfId="49" applyNumberFormat="1" applyFont="1" applyFill="1" applyBorder="1" applyAlignment="1" applyProtection="1">
      <alignment horizontal="center" vertical="center"/>
      <protection locked="0"/>
    </xf>
    <xf numFmtId="176" fontId="0" fillId="0" borderId="30" xfId="49" applyNumberFormat="1" applyFont="1" applyFill="1" applyBorder="1" applyAlignment="1" applyProtection="1">
      <alignment horizontal="center" vertical="center"/>
      <protection locked="0"/>
    </xf>
    <xf numFmtId="176" fontId="0" fillId="0" borderId="28" xfId="49" applyNumberFormat="1" applyFont="1" applyFill="1" applyBorder="1" applyAlignment="1" applyProtection="1">
      <alignment horizontal="center" vertical="center"/>
      <protection locked="0"/>
    </xf>
    <xf numFmtId="176" fontId="0" fillId="0" borderId="27" xfId="49" applyNumberFormat="1" applyFont="1" applyFill="1" applyBorder="1" applyAlignment="1" applyProtection="1">
      <alignment horizontal="center" vertical="center" textRotation="255" wrapText="1"/>
      <protection locked="0"/>
    </xf>
    <xf numFmtId="176" fontId="0" fillId="0" borderId="23" xfId="49" applyNumberFormat="1" applyFont="1" applyFill="1" applyBorder="1" applyAlignment="1" applyProtection="1">
      <alignment horizontal="center" vertical="center" wrapText="1"/>
      <protection locked="0"/>
    </xf>
    <xf numFmtId="177" fontId="0" fillId="0" borderId="23" xfId="49" applyNumberFormat="1" applyFont="1" applyFill="1" applyBorder="1" applyAlignment="1" applyProtection="1">
      <alignment horizontal="center" vertical="center" wrapText="1"/>
      <protection locked="0"/>
    </xf>
    <xf numFmtId="177" fontId="0" fillId="0" borderId="24" xfId="0" applyNumberFormat="1" applyFont="1" applyFill="1" applyBorder="1" applyAlignment="1">
      <alignment wrapText="1"/>
    </xf>
    <xf numFmtId="176" fontId="0" fillId="0" borderId="22" xfId="49" applyNumberFormat="1" applyFont="1" applyFill="1" applyBorder="1" applyAlignment="1" applyProtection="1">
      <alignment horizontal="center" vertical="center" textRotation="255"/>
      <protection locked="0"/>
    </xf>
    <xf numFmtId="177" fontId="0" fillId="0" borderId="31" xfId="49" applyNumberFormat="1" applyFont="1" applyFill="1" applyBorder="1" applyAlignment="1" applyProtection="1">
      <alignment horizontal="center" vertical="center" textRotation="255"/>
      <protection locked="0"/>
    </xf>
    <xf numFmtId="178" fontId="0" fillId="0" borderId="27" xfId="49" applyNumberFormat="1" applyFont="1" applyFill="1" applyBorder="1" applyAlignment="1" applyProtection="1">
      <alignment horizontal="center" vertical="center" textRotation="255" wrapText="1"/>
      <protection locked="0"/>
    </xf>
    <xf numFmtId="176" fontId="0" fillId="0" borderId="23" xfId="49" applyNumberFormat="1" applyFont="1" applyFill="1" applyBorder="1" applyAlignment="1" applyProtection="1">
      <alignment horizontal="center" vertical="center"/>
      <protection/>
    </xf>
    <xf numFmtId="176" fontId="0" fillId="0" borderId="11" xfId="49" applyNumberFormat="1" applyFont="1" applyFill="1" applyBorder="1" applyAlignment="1" applyProtection="1">
      <alignment horizontal="center" vertical="center"/>
      <protection/>
    </xf>
    <xf numFmtId="176" fontId="0" fillId="0" borderId="24" xfId="49" applyNumberFormat="1" applyFont="1" applyFill="1" applyBorder="1" applyAlignment="1" applyProtection="1">
      <alignment horizontal="center" vertical="center"/>
      <protection/>
    </xf>
    <xf numFmtId="176" fontId="0" fillId="0" borderId="23" xfId="49" applyNumberFormat="1" applyFont="1" applyFill="1" applyBorder="1" applyAlignment="1" applyProtection="1">
      <alignment horizontal="center" vertical="center"/>
      <protection locked="0"/>
    </xf>
    <xf numFmtId="176" fontId="9" fillId="0" borderId="27" xfId="49" applyNumberFormat="1" applyFont="1" applyFill="1" applyBorder="1" applyAlignment="1" applyProtection="1">
      <alignment horizontal="center" vertical="center" textRotation="255" wrapText="1"/>
      <protection locked="0"/>
    </xf>
    <xf numFmtId="176" fontId="10" fillId="0" borderId="27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13" xfId="49" applyNumberFormat="1" applyFont="1" applyFill="1" applyBorder="1" applyAlignment="1" applyProtection="1">
      <alignment horizontal="center" vertical="center"/>
      <protection locked="0"/>
    </xf>
    <xf numFmtId="176" fontId="0" fillId="0" borderId="10" xfId="49" applyNumberFormat="1" applyFont="1" applyFill="1" applyBorder="1" applyAlignment="1" applyProtection="1">
      <alignment horizontal="center" vertical="center"/>
      <protection locked="0"/>
    </xf>
    <xf numFmtId="176" fontId="0" fillId="0" borderId="14" xfId="49" applyNumberFormat="1" applyFont="1" applyFill="1" applyBorder="1" applyAlignment="1" applyProtection="1">
      <alignment horizontal="center" vertical="center"/>
      <protection locked="0"/>
    </xf>
    <xf numFmtId="177" fontId="0" fillId="0" borderId="31" xfId="0" applyNumberFormat="1" applyFont="1" applyFill="1" applyBorder="1" applyAlignment="1">
      <alignment horizontal="center" vertical="center" textRotation="255" wrapText="1"/>
    </xf>
    <xf numFmtId="177" fontId="0" fillId="0" borderId="13" xfId="0" applyNumberFormat="1" applyFont="1" applyFill="1" applyBorder="1" applyAlignment="1">
      <alignment wrapText="1"/>
    </xf>
    <xf numFmtId="177" fontId="0" fillId="0" borderId="14" xfId="0" applyNumberFormat="1" applyFont="1" applyFill="1" applyBorder="1" applyAlignment="1">
      <alignment wrapText="1"/>
    </xf>
    <xf numFmtId="178" fontId="0" fillId="0" borderId="31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13" xfId="49" applyNumberFormat="1" applyFont="1" applyFill="1" applyBorder="1" applyAlignment="1" applyProtection="1">
      <alignment horizontal="center" vertical="center"/>
      <protection/>
    </xf>
    <xf numFmtId="176" fontId="0" fillId="0" borderId="10" xfId="49" applyNumberFormat="1" applyFont="1" applyFill="1" applyBorder="1" applyAlignment="1" applyProtection="1">
      <alignment horizontal="center" vertical="center"/>
      <protection/>
    </xf>
    <xf numFmtId="176" fontId="0" fillId="0" borderId="14" xfId="49" applyNumberFormat="1" applyFont="1" applyFill="1" applyBorder="1" applyAlignment="1" applyProtection="1">
      <alignment horizontal="center" vertical="center"/>
      <protection/>
    </xf>
    <xf numFmtId="176" fontId="0" fillId="0" borderId="12" xfId="49" applyNumberFormat="1" applyFont="1" applyFill="1" applyBorder="1" applyAlignment="1" applyProtection="1">
      <alignment horizontal="center" vertical="center"/>
      <protection locked="0"/>
    </xf>
    <xf numFmtId="176" fontId="0" fillId="0" borderId="0" xfId="49" applyNumberFormat="1" applyFont="1" applyFill="1" applyBorder="1" applyAlignment="1" applyProtection="1">
      <alignment horizontal="center" vertical="center"/>
      <protection locked="0"/>
    </xf>
    <xf numFmtId="176" fontId="0" fillId="0" borderId="22" xfId="49" applyNumberFormat="1" applyFont="1" applyFill="1" applyBorder="1" applyAlignment="1" applyProtection="1">
      <alignment horizontal="center" vertical="center"/>
      <protection locked="0"/>
    </xf>
    <xf numFmtId="176" fontId="9" fillId="0" borderId="31" xfId="49" applyNumberFormat="1" applyFont="1" applyFill="1" applyBorder="1" applyAlignment="1" applyProtection="1">
      <alignment horizontal="center" vertical="center" textRotation="255"/>
      <protection locked="0"/>
    </xf>
    <xf numFmtId="176" fontId="10" fillId="0" borderId="31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27" xfId="49" applyNumberFormat="1" applyFont="1" applyFill="1" applyBorder="1" applyAlignment="1" applyProtection="1">
      <alignment horizontal="center" vertical="center"/>
      <protection locked="0"/>
    </xf>
    <xf numFmtId="177" fontId="0" fillId="0" borderId="27" xfId="49" applyNumberFormat="1" applyFont="1" applyFill="1" applyBorder="1" applyAlignment="1" applyProtection="1">
      <alignment horizontal="center" vertical="center"/>
      <protection locked="0"/>
    </xf>
    <xf numFmtId="176" fontId="0" fillId="0" borderId="28" xfId="49" applyNumberFormat="1" applyFont="1" applyFill="1" applyBorder="1" applyAlignment="1" applyProtection="1">
      <alignment horizontal="center" vertical="center"/>
      <protection/>
    </xf>
    <xf numFmtId="176" fontId="0" fillId="0" borderId="29" xfId="49" applyNumberFormat="1" applyFont="1" applyFill="1" applyBorder="1" applyAlignment="1" applyProtection="1">
      <alignment horizontal="center" vertical="center"/>
      <protection/>
    </xf>
    <xf numFmtId="176" fontId="0" fillId="0" borderId="30" xfId="49" applyNumberFormat="1" applyFont="1" applyFill="1" applyBorder="1" applyAlignment="1" applyProtection="1">
      <alignment horizontal="center" vertical="center"/>
      <protection/>
    </xf>
    <xf numFmtId="176" fontId="0" fillId="0" borderId="23" xfId="49" applyNumberFormat="1" applyFont="1" applyFill="1" applyBorder="1" applyAlignment="1" applyProtection="1">
      <alignment horizontal="center" vertical="center"/>
      <protection/>
    </xf>
    <xf numFmtId="176" fontId="0" fillId="0" borderId="29" xfId="49" applyNumberFormat="1" applyFont="1" applyFill="1" applyBorder="1" applyAlignment="1" applyProtection="1">
      <alignment horizontal="center"/>
      <protection locked="0"/>
    </xf>
    <xf numFmtId="176" fontId="0" fillId="0" borderId="30" xfId="49" applyNumberFormat="1" applyFont="1" applyFill="1" applyBorder="1" applyAlignment="1" applyProtection="1">
      <alignment horizontal="center"/>
      <protection locked="0"/>
    </xf>
    <xf numFmtId="176" fontId="0" fillId="0" borderId="31" xfId="49" applyNumberFormat="1" applyFont="1" applyFill="1" applyBorder="1" applyAlignment="1" applyProtection="1">
      <alignment horizontal="center" vertical="center"/>
      <protection locked="0"/>
    </xf>
    <xf numFmtId="177" fontId="0" fillId="0" borderId="31" xfId="49" applyNumberFormat="1" applyFont="1" applyFill="1" applyBorder="1" applyAlignment="1" applyProtection="1">
      <alignment horizontal="center" vertical="center"/>
      <protection locked="0"/>
    </xf>
    <xf numFmtId="176" fontId="0" fillId="0" borderId="27" xfId="49" applyNumberFormat="1" applyFont="1" applyFill="1" applyBorder="1" applyAlignment="1" applyProtection="1">
      <alignment horizontal="center" vertical="center"/>
      <protection/>
    </xf>
    <xf numFmtId="176" fontId="0" fillId="0" borderId="12" xfId="49" applyNumberFormat="1" applyFont="1" applyFill="1" applyBorder="1" applyAlignment="1" applyProtection="1">
      <alignment horizontal="center" vertical="center"/>
      <protection/>
    </xf>
    <xf numFmtId="176" fontId="0" fillId="0" borderId="14" xfId="49" applyNumberFormat="1" applyFont="1" applyFill="1" applyBorder="1" applyAlignment="1" applyProtection="1">
      <alignment horizontal="center" vertical="center" textRotation="255"/>
      <protection locked="0"/>
    </xf>
    <xf numFmtId="177" fontId="0" fillId="0" borderId="18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18" xfId="49" applyNumberFormat="1" applyFont="1" applyFill="1" applyBorder="1" applyAlignment="1" applyProtection="1">
      <alignment horizontal="center" vertical="center"/>
      <protection locked="0"/>
    </xf>
    <xf numFmtId="178" fontId="0" fillId="0" borderId="18" xfId="49" applyNumberFormat="1" applyFont="1" applyFill="1" applyBorder="1" applyAlignment="1" applyProtection="1">
      <alignment horizontal="center" vertical="center" textRotation="255"/>
      <protection locked="0"/>
    </xf>
    <xf numFmtId="176" fontId="0" fillId="0" borderId="18" xfId="49" applyNumberFormat="1" applyFont="1" applyFill="1" applyBorder="1" applyAlignment="1" applyProtection="1">
      <alignment horizontal="center" vertical="center"/>
      <protection/>
    </xf>
    <xf numFmtId="176" fontId="0" fillId="0" borderId="13" xfId="49" applyNumberFormat="1" applyFont="1" applyFill="1" applyBorder="1" applyAlignment="1" applyProtection="1">
      <alignment horizontal="center" vertical="center"/>
      <protection/>
    </xf>
    <xf numFmtId="176" fontId="9" fillId="0" borderId="18" xfId="49" applyNumberFormat="1" applyFont="1" applyFill="1" applyBorder="1" applyAlignment="1" applyProtection="1">
      <alignment horizontal="center" vertical="center" textRotation="255"/>
      <protection locked="0"/>
    </xf>
    <xf numFmtId="176" fontId="10" fillId="0" borderId="18" xfId="49" applyNumberFormat="1" applyFont="1" applyFill="1" applyBorder="1" applyAlignment="1" applyProtection="1">
      <alignment horizontal="center" vertical="center" textRotation="255"/>
      <protection locked="0"/>
    </xf>
    <xf numFmtId="177" fontId="0" fillId="0" borderId="18" xfId="0" applyNumberFormat="1" applyFont="1" applyFill="1" applyBorder="1" applyAlignment="1">
      <alignment horizontal="center" vertical="center" textRotation="255" wrapText="1"/>
    </xf>
    <xf numFmtId="177" fontId="0" fillId="0" borderId="18" xfId="49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報告様式(市町村配信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64;&#12435;&#26908;&#35386;&#32080;&#26524;&#22577;&#21578;\H26\H25&#26032;&#28511;&#12398;&#29983;&#27963;&#32722;&#24931;&#30149;&#12487;&#12540;&#12479;\&#8547;&#12288;H25&#32954;&#12364;&#12435;&#65288;&#19977;&#26465;&#12289;&#32854;&#31840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年齢階級別（一般群・高危険群別）"/>
      <sheetName val="村上市"/>
      <sheetName val="関川村"/>
      <sheetName val="粟島浦村"/>
      <sheetName val="新発田市"/>
      <sheetName val="阿賀野市"/>
      <sheetName val="胎内市"/>
      <sheetName val="聖籠町"/>
      <sheetName val="五泉市"/>
      <sheetName val="阿賀町"/>
      <sheetName val="三条市"/>
      <sheetName val="燕市"/>
      <sheetName val="加茂市"/>
      <sheetName val="田上町"/>
      <sheetName val="弥彦村"/>
      <sheetName val="長岡市"/>
      <sheetName val="見附市"/>
      <sheetName val="出雲崎町"/>
      <sheetName val="小千谷市"/>
      <sheetName val="魚沼市"/>
      <sheetName val="南魚沼市"/>
      <sheetName val="湯沢町"/>
      <sheetName val="十日町市"/>
      <sheetName val="津南町"/>
      <sheetName val="柏崎市"/>
      <sheetName val="刈羽村"/>
      <sheetName val="上越市"/>
      <sheetName val="妙高市"/>
      <sheetName val="糸魚川市"/>
      <sheetName val="佐渡市"/>
      <sheetName val="新潟市"/>
      <sheetName val="40～69歳受診者数"/>
    </sheetNames>
    <sheetDataSet>
      <sheetData sheetId="2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83</v>
          </cell>
          <cell r="G16">
            <v>83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108</v>
          </cell>
          <cell r="G17">
            <v>108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70</v>
          </cell>
          <cell r="G18">
            <v>70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101</v>
          </cell>
          <cell r="G19">
            <v>96</v>
          </cell>
          <cell r="H19">
            <v>5</v>
          </cell>
          <cell r="I19">
            <v>1</v>
          </cell>
          <cell r="J19">
            <v>0</v>
          </cell>
          <cell r="L19">
            <v>4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2</v>
          </cell>
          <cell r="AJ19">
            <v>1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343</v>
          </cell>
          <cell r="G20">
            <v>336</v>
          </cell>
          <cell r="H20">
            <v>7</v>
          </cell>
          <cell r="I20">
            <v>3</v>
          </cell>
          <cell r="J20">
            <v>0</v>
          </cell>
          <cell r="L20">
            <v>7</v>
          </cell>
          <cell r="M20">
            <v>3</v>
          </cell>
          <cell r="N20">
            <v>0</v>
          </cell>
          <cell r="R20">
            <v>0</v>
          </cell>
          <cell r="T20">
            <v>0</v>
          </cell>
          <cell r="U20">
            <v>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590</v>
          </cell>
          <cell r="G21">
            <v>574</v>
          </cell>
          <cell r="H21">
            <v>16</v>
          </cell>
          <cell r="I21">
            <v>7</v>
          </cell>
          <cell r="J21">
            <v>1</v>
          </cell>
          <cell r="L21">
            <v>14</v>
          </cell>
          <cell r="M21">
            <v>7</v>
          </cell>
          <cell r="N21">
            <v>1</v>
          </cell>
          <cell r="R21">
            <v>0</v>
          </cell>
          <cell r="T21">
            <v>0</v>
          </cell>
          <cell r="U21">
            <v>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7</v>
          </cell>
          <cell r="AJ21">
            <v>2</v>
          </cell>
          <cell r="AK21">
            <v>1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785</v>
          </cell>
          <cell r="G22">
            <v>770</v>
          </cell>
          <cell r="H22">
            <v>15</v>
          </cell>
          <cell r="I22">
            <v>10</v>
          </cell>
          <cell r="J22">
            <v>0</v>
          </cell>
          <cell r="L22">
            <v>14</v>
          </cell>
          <cell r="M22">
            <v>9</v>
          </cell>
          <cell r="N22">
            <v>0</v>
          </cell>
          <cell r="R22">
            <v>0</v>
          </cell>
          <cell r="T22">
            <v>0</v>
          </cell>
          <cell r="U22">
            <v>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7</v>
          </cell>
          <cell r="AJ22">
            <v>1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795</v>
          </cell>
          <cell r="G23">
            <v>769</v>
          </cell>
          <cell r="H23">
            <v>26</v>
          </cell>
          <cell r="I23">
            <v>9</v>
          </cell>
          <cell r="J23">
            <v>0</v>
          </cell>
          <cell r="L23">
            <v>24</v>
          </cell>
          <cell r="M23">
            <v>9</v>
          </cell>
          <cell r="N23">
            <v>0</v>
          </cell>
          <cell r="R23">
            <v>0</v>
          </cell>
          <cell r="T23">
            <v>0</v>
          </cell>
          <cell r="U23">
            <v>10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13</v>
          </cell>
          <cell r="AJ23">
            <v>2</v>
          </cell>
          <cell r="AK23">
            <v>0</v>
          </cell>
          <cell r="AL23">
            <v>1</v>
          </cell>
          <cell r="AM23">
            <v>0</v>
          </cell>
          <cell r="AN23">
            <v>0</v>
          </cell>
          <cell r="AO23">
            <v>1</v>
          </cell>
        </row>
        <row r="24">
          <cell r="E24">
            <v>857</v>
          </cell>
          <cell r="G24">
            <v>797</v>
          </cell>
          <cell r="H24">
            <v>60</v>
          </cell>
          <cell r="I24">
            <v>18</v>
          </cell>
          <cell r="J24">
            <v>5</v>
          </cell>
          <cell r="L24">
            <v>57</v>
          </cell>
          <cell r="M24">
            <v>17</v>
          </cell>
          <cell r="N24">
            <v>5</v>
          </cell>
          <cell r="R24">
            <v>0</v>
          </cell>
          <cell r="T24">
            <v>0</v>
          </cell>
          <cell r="U24">
            <v>15</v>
          </cell>
          <cell r="V24">
            <v>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</v>
          </cell>
          <cell r="AC24">
            <v>1</v>
          </cell>
          <cell r="AD24">
            <v>2</v>
          </cell>
          <cell r="AE24">
            <v>0</v>
          </cell>
          <cell r="AF24">
            <v>1</v>
          </cell>
          <cell r="AG24">
            <v>0</v>
          </cell>
          <cell r="AH24">
            <v>0</v>
          </cell>
          <cell r="AI24">
            <v>33</v>
          </cell>
          <cell r="AJ24">
            <v>3</v>
          </cell>
          <cell r="AK24">
            <v>2</v>
          </cell>
          <cell r="AL24">
            <v>5</v>
          </cell>
          <cell r="AM24">
            <v>0</v>
          </cell>
          <cell r="AN24">
            <v>0</v>
          </cell>
          <cell r="AO24">
            <v>5</v>
          </cell>
        </row>
        <row r="25">
          <cell r="E25">
            <v>3732</v>
          </cell>
          <cell r="G25">
            <v>3603</v>
          </cell>
          <cell r="H25">
            <v>129</v>
          </cell>
          <cell r="I25">
            <v>48</v>
          </cell>
          <cell r="J25">
            <v>6</v>
          </cell>
          <cell r="L25">
            <v>120</v>
          </cell>
          <cell r="M25">
            <v>46</v>
          </cell>
          <cell r="N25">
            <v>6</v>
          </cell>
          <cell r="R25">
            <v>0</v>
          </cell>
          <cell r="T25">
            <v>0</v>
          </cell>
          <cell r="U25">
            <v>43</v>
          </cell>
          <cell r="V25">
            <v>0</v>
          </cell>
          <cell r="W25">
            <v>2</v>
          </cell>
          <cell r="X25">
            <v>4</v>
          </cell>
          <cell r="Y25">
            <v>0</v>
          </cell>
          <cell r="Z25">
            <v>0</v>
          </cell>
          <cell r="AA25">
            <v>6</v>
          </cell>
          <cell r="AB25">
            <v>4</v>
          </cell>
          <cell r="AC25">
            <v>1</v>
          </cell>
          <cell r="AD25">
            <v>3</v>
          </cell>
          <cell r="AE25">
            <v>1</v>
          </cell>
          <cell r="AF25">
            <v>1</v>
          </cell>
          <cell r="AG25">
            <v>0</v>
          </cell>
          <cell r="AH25">
            <v>0</v>
          </cell>
          <cell r="AI25">
            <v>65</v>
          </cell>
          <cell r="AJ25">
            <v>9</v>
          </cell>
          <cell r="AK25">
            <v>3</v>
          </cell>
          <cell r="AL25">
            <v>6</v>
          </cell>
          <cell r="AM25">
            <v>0</v>
          </cell>
          <cell r="AN25">
            <v>0</v>
          </cell>
          <cell r="AO25">
            <v>6</v>
          </cell>
        </row>
        <row r="26">
          <cell r="E26">
            <v>173</v>
          </cell>
          <cell r="G26">
            <v>170</v>
          </cell>
          <cell r="H26">
            <v>3</v>
          </cell>
          <cell r="I26">
            <v>1</v>
          </cell>
          <cell r="J26">
            <v>0</v>
          </cell>
          <cell r="L26">
            <v>3</v>
          </cell>
          <cell r="M26">
            <v>1</v>
          </cell>
          <cell r="N26">
            <v>0</v>
          </cell>
          <cell r="R26">
            <v>0</v>
          </cell>
          <cell r="T26">
            <v>0</v>
          </cell>
          <cell r="U26">
            <v>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204</v>
          </cell>
          <cell r="G27">
            <v>203</v>
          </cell>
          <cell r="H27">
            <v>1</v>
          </cell>
          <cell r="I27">
            <v>0</v>
          </cell>
          <cell r="J27">
            <v>0</v>
          </cell>
          <cell r="L27">
            <v>1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241</v>
          </cell>
          <cell r="G28">
            <v>240</v>
          </cell>
          <cell r="H28">
            <v>1</v>
          </cell>
          <cell r="I28">
            <v>0</v>
          </cell>
          <cell r="J28">
            <v>1</v>
          </cell>
          <cell r="L28">
            <v>1</v>
          </cell>
          <cell r="M28">
            <v>0</v>
          </cell>
          <cell r="N28">
            <v>1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389</v>
          </cell>
          <cell r="G29">
            <v>381</v>
          </cell>
          <cell r="H29">
            <v>8</v>
          </cell>
          <cell r="I29">
            <v>3</v>
          </cell>
          <cell r="J29">
            <v>0</v>
          </cell>
          <cell r="L29">
            <v>8</v>
          </cell>
          <cell r="M29">
            <v>3</v>
          </cell>
          <cell r="N29">
            <v>0</v>
          </cell>
          <cell r="R29">
            <v>0</v>
          </cell>
          <cell r="T29">
            <v>0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</v>
          </cell>
          <cell r="AJ29">
            <v>0</v>
          </cell>
          <cell r="AK29">
            <v>1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1094</v>
          </cell>
          <cell r="G30">
            <v>1079</v>
          </cell>
          <cell r="H30">
            <v>15</v>
          </cell>
          <cell r="I30">
            <v>11</v>
          </cell>
          <cell r="J30">
            <v>0</v>
          </cell>
          <cell r="L30">
            <v>15</v>
          </cell>
          <cell r="M30">
            <v>11</v>
          </cell>
          <cell r="N30">
            <v>0</v>
          </cell>
          <cell r="R30">
            <v>0</v>
          </cell>
          <cell r="T30">
            <v>0</v>
          </cell>
          <cell r="U30">
            <v>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7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1407</v>
          </cell>
          <cell r="G31">
            <v>1393</v>
          </cell>
          <cell r="H31">
            <v>14</v>
          </cell>
          <cell r="I31">
            <v>7</v>
          </cell>
          <cell r="J31">
            <v>1</v>
          </cell>
          <cell r="L31">
            <v>14</v>
          </cell>
          <cell r="M31">
            <v>7</v>
          </cell>
          <cell r="N31">
            <v>1</v>
          </cell>
          <cell r="R31">
            <v>0</v>
          </cell>
          <cell r="T31">
            <v>0</v>
          </cell>
          <cell r="U31">
            <v>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1521</v>
          </cell>
          <cell r="G32">
            <v>1488</v>
          </cell>
          <cell r="H32">
            <v>33</v>
          </cell>
          <cell r="I32">
            <v>19</v>
          </cell>
          <cell r="J32">
            <v>0</v>
          </cell>
          <cell r="L32">
            <v>32</v>
          </cell>
          <cell r="M32">
            <v>19</v>
          </cell>
          <cell r="N32">
            <v>0</v>
          </cell>
          <cell r="R32">
            <v>0</v>
          </cell>
          <cell r="T32">
            <v>0</v>
          </cell>
          <cell r="U32">
            <v>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</v>
          </cell>
          <cell r="AA32">
            <v>1</v>
          </cell>
          <cell r="AB32">
            <v>1</v>
          </cell>
          <cell r="AC32">
            <v>0</v>
          </cell>
          <cell r="AD32">
            <v>2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21</v>
          </cell>
          <cell r="AJ32">
            <v>1</v>
          </cell>
          <cell r="AK32">
            <v>0</v>
          </cell>
          <cell r="AL32">
            <v>1</v>
          </cell>
          <cell r="AM32">
            <v>0</v>
          </cell>
          <cell r="AN32">
            <v>0</v>
          </cell>
          <cell r="AO32">
            <v>1</v>
          </cell>
        </row>
        <row r="33">
          <cell r="E33">
            <v>1419</v>
          </cell>
          <cell r="G33">
            <v>1376</v>
          </cell>
          <cell r="H33">
            <v>43</v>
          </cell>
          <cell r="I33">
            <v>24</v>
          </cell>
          <cell r="J33">
            <v>2</v>
          </cell>
          <cell r="L33">
            <v>43</v>
          </cell>
          <cell r="M33">
            <v>24</v>
          </cell>
          <cell r="N33">
            <v>2</v>
          </cell>
          <cell r="R33">
            <v>0</v>
          </cell>
          <cell r="T33">
            <v>0</v>
          </cell>
          <cell r="U33">
            <v>21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0</v>
          </cell>
          <cell r="AF33">
            <v>1</v>
          </cell>
          <cell r="AG33">
            <v>0</v>
          </cell>
          <cell r="AH33">
            <v>0</v>
          </cell>
          <cell r="AI33">
            <v>19</v>
          </cell>
          <cell r="AJ33">
            <v>0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1529</v>
          </cell>
          <cell r="G34">
            <v>1451</v>
          </cell>
          <cell r="H34">
            <v>78</v>
          </cell>
          <cell r="I34">
            <v>32</v>
          </cell>
          <cell r="J34">
            <v>1</v>
          </cell>
          <cell r="L34">
            <v>76</v>
          </cell>
          <cell r="M34">
            <v>31</v>
          </cell>
          <cell r="N34">
            <v>1</v>
          </cell>
          <cell r="R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  <cell r="AI34">
            <v>40</v>
          </cell>
          <cell r="AJ34">
            <v>2</v>
          </cell>
          <cell r="AK34">
            <v>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7977</v>
          </cell>
          <cell r="G35">
            <v>7781</v>
          </cell>
          <cell r="H35">
            <v>196</v>
          </cell>
          <cell r="I35">
            <v>97</v>
          </cell>
          <cell r="J35">
            <v>5</v>
          </cell>
          <cell r="L35">
            <v>193</v>
          </cell>
          <cell r="M35">
            <v>96</v>
          </cell>
          <cell r="N35">
            <v>5</v>
          </cell>
          <cell r="R35">
            <v>0</v>
          </cell>
          <cell r="T35">
            <v>0</v>
          </cell>
          <cell r="U35">
            <v>78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</v>
          </cell>
          <cell r="AA35">
            <v>1</v>
          </cell>
          <cell r="AB35">
            <v>1</v>
          </cell>
          <cell r="AC35">
            <v>0</v>
          </cell>
          <cell r="AD35">
            <v>6</v>
          </cell>
          <cell r="AE35">
            <v>2</v>
          </cell>
          <cell r="AF35">
            <v>1</v>
          </cell>
          <cell r="AG35">
            <v>0</v>
          </cell>
          <cell r="AH35">
            <v>0</v>
          </cell>
          <cell r="AI35">
            <v>103</v>
          </cell>
          <cell r="AJ35">
            <v>3</v>
          </cell>
          <cell r="AK35">
            <v>5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11709</v>
          </cell>
          <cell r="G36">
            <v>11384</v>
          </cell>
          <cell r="H36">
            <v>325</v>
          </cell>
          <cell r="I36">
            <v>145</v>
          </cell>
          <cell r="J36">
            <v>11</v>
          </cell>
          <cell r="L36">
            <v>313</v>
          </cell>
          <cell r="M36">
            <v>142</v>
          </cell>
          <cell r="N36">
            <v>11</v>
          </cell>
          <cell r="R36">
            <v>0</v>
          </cell>
          <cell r="T36">
            <v>0</v>
          </cell>
          <cell r="U36">
            <v>121</v>
          </cell>
          <cell r="V36">
            <v>0</v>
          </cell>
          <cell r="W36">
            <v>2</v>
          </cell>
          <cell r="X36">
            <v>4</v>
          </cell>
          <cell r="Y36">
            <v>0</v>
          </cell>
          <cell r="Z36">
            <v>1</v>
          </cell>
          <cell r="AA36">
            <v>7</v>
          </cell>
          <cell r="AB36">
            <v>5</v>
          </cell>
          <cell r="AC36">
            <v>1</v>
          </cell>
          <cell r="AD36">
            <v>9</v>
          </cell>
          <cell r="AE36">
            <v>3</v>
          </cell>
          <cell r="AF36">
            <v>2</v>
          </cell>
          <cell r="AG36">
            <v>0</v>
          </cell>
          <cell r="AH36">
            <v>0</v>
          </cell>
          <cell r="AI36">
            <v>168</v>
          </cell>
          <cell r="AJ36">
            <v>12</v>
          </cell>
          <cell r="AK36">
            <v>8</v>
          </cell>
          <cell r="AL36">
            <v>7</v>
          </cell>
          <cell r="AM36">
            <v>0</v>
          </cell>
          <cell r="AN36">
            <v>0</v>
          </cell>
          <cell r="AO36">
            <v>7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4</v>
          </cell>
          <cell r="G53">
            <v>4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4</v>
          </cell>
          <cell r="P53">
            <v>1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4</v>
          </cell>
          <cell r="G54">
            <v>4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4</v>
          </cell>
          <cell r="P54">
            <v>2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46</v>
          </cell>
          <cell r="G55">
            <v>44</v>
          </cell>
          <cell r="H55">
            <v>2</v>
          </cell>
          <cell r="I55">
            <v>1</v>
          </cell>
          <cell r="J55">
            <v>0</v>
          </cell>
          <cell r="L55">
            <v>2</v>
          </cell>
          <cell r="M55">
            <v>1</v>
          </cell>
          <cell r="N55">
            <v>0</v>
          </cell>
          <cell r="O55">
            <v>46</v>
          </cell>
          <cell r="P55">
            <v>9</v>
          </cell>
          <cell r="R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66</v>
          </cell>
          <cell r="G56">
            <v>66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66</v>
          </cell>
          <cell r="P56">
            <v>18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249</v>
          </cell>
          <cell r="G57">
            <v>235</v>
          </cell>
          <cell r="H57">
            <v>14</v>
          </cell>
          <cell r="I57">
            <v>6</v>
          </cell>
          <cell r="J57">
            <v>3</v>
          </cell>
          <cell r="L57">
            <v>12</v>
          </cell>
          <cell r="M57">
            <v>4</v>
          </cell>
          <cell r="N57">
            <v>3</v>
          </cell>
          <cell r="O57">
            <v>249</v>
          </cell>
          <cell r="P57">
            <v>65</v>
          </cell>
          <cell r="R57">
            <v>0</v>
          </cell>
          <cell r="T57">
            <v>0</v>
          </cell>
          <cell r="U57">
            <v>5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7</v>
          </cell>
          <cell r="AJ57">
            <v>2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432</v>
          </cell>
          <cell r="G58">
            <v>412</v>
          </cell>
          <cell r="H58">
            <v>20</v>
          </cell>
          <cell r="I58">
            <v>9</v>
          </cell>
          <cell r="J58">
            <v>0</v>
          </cell>
          <cell r="L58">
            <v>18</v>
          </cell>
          <cell r="M58">
            <v>8</v>
          </cell>
          <cell r="N58">
            <v>0</v>
          </cell>
          <cell r="O58">
            <v>432</v>
          </cell>
          <cell r="P58">
            <v>85</v>
          </cell>
          <cell r="R58">
            <v>1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1</v>
          </cell>
          <cell r="Y58">
            <v>0</v>
          </cell>
          <cell r="Z58">
            <v>1</v>
          </cell>
          <cell r="AA58">
            <v>2</v>
          </cell>
          <cell r="AB58">
            <v>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9</v>
          </cell>
          <cell r="AJ58">
            <v>2</v>
          </cell>
          <cell r="AK58">
            <v>0</v>
          </cell>
          <cell r="AL58">
            <v>2</v>
          </cell>
          <cell r="AM58">
            <v>0</v>
          </cell>
          <cell r="AN58">
            <v>0</v>
          </cell>
          <cell r="AO58">
            <v>2</v>
          </cell>
        </row>
        <row r="59">
          <cell r="E59">
            <v>374</v>
          </cell>
          <cell r="G59">
            <v>366</v>
          </cell>
          <cell r="H59">
            <v>8</v>
          </cell>
          <cell r="I59">
            <v>4</v>
          </cell>
          <cell r="J59">
            <v>1</v>
          </cell>
          <cell r="L59">
            <v>8</v>
          </cell>
          <cell r="M59">
            <v>4</v>
          </cell>
          <cell r="N59">
            <v>1</v>
          </cell>
          <cell r="O59">
            <v>374</v>
          </cell>
          <cell r="P59">
            <v>81</v>
          </cell>
          <cell r="R59">
            <v>1</v>
          </cell>
          <cell r="T59">
            <v>0</v>
          </cell>
          <cell r="U59">
            <v>1</v>
          </cell>
          <cell r="V59">
            <v>0</v>
          </cell>
          <cell r="W59">
            <v>0</v>
          </cell>
          <cell r="X59">
            <v>1</v>
          </cell>
          <cell r="Y59">
            <v>0</v>
          </cell>
          <cell r="Z59">
            <v>1</v>
          </cell>
          <cell r="AA59">
            <v>2</v>
          </cell>
          <cell r="AB59">
            <v>0</v>
          </cell>
          <cell r="AC59">
            <v>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5</v>
          </cell>
          <cell r="AJ59">
            <v>0</v>
          </cell>
          <cell r="AK59">
            <v>0</v>
          </cell>
          <cell r="AL59">
            <v>2</v>
          </cell>
          <cell r="AM59">
            <v>0</v>
          </cell>
          <cell r="AN59">
            <v>0</v>
          </cell>
          <cell r="AO59">
            <v>2</v>
          </cell>
        </row>
        <row r="60">
          <cell r="E60">
            <v>295</v>
          </cell>
          <cell r="G60">
            <v>279</v>
          </cell>
          <cell r="H60">
            <v>16</v>
          </cell>
          <cell r="I60">
            <v>9</v>
          </cell>
          <cell r="J60">
            <v>1</v>
          </cell>
          <cell r="L60">
            <v>16</v>
          </cell>
          <cell r="M60">
            <v>9</v>
          </cell>
          <cell r="N60">
            <v>1</v>
          </cell>
          <cell r="O60">
            <v>295</v>
          </cell>
          <cell r="P60">
            <v>58</v>
          </cell>
          <cell r="R60">
            <v>0</v>
          </cell>
          <cell r="T60">
            <v>0</v>
          </cell>
          <cell r="U60">
            <v>3</v>
          </cell>
          <cell r="V60">
            <v>0</v>
          </cell>
          <cell r="W60">
            <v>0</v>
          </cell>
          <cell r="X60">
            <v>1</v>
          </cell>
          <cell r="Y60">
            <v>0</v>
          </cell>
          <cell r="Z60">
            <v>1</v>
          </cell>
          <cell r="AA60">
            <v>2</v>
          </cell>
          <cell r="AB60">
            <v>1</v>
          </cell>
          <cell r="AC60">
            <v>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11</v>
          </cell>
          <cell r="AJ60">
            <v>0</v>
          </cell>
          <cell r="AK60">
            <v>0</v>
          </cell>
          <cell r="AL60">
            <v>2</v>
          </cell>
          <cell r="AM60">
            <v>0</v>
          </cell>
          <cell r="AN60">
            <v>0</v>
          </cell>
          <cell r="AO60">
            <v>2</v>
          </cell>
        </row>
        <row r="61">
          <cell r="E61">
            <v>277</v>
          </cell>
          <cell r="G61">
            <v>257</v>
          </cell>
          <cell r="H61">
            <v>20</v>
          </cell>
          <cell r="I61">
            <v>11</v>
          </cell>
          <cell r="J61">
            <v>0</v>
          </cell>
          <cell r="L61">
            <v>19</v>
          </cell>
          <cell r="M61">
            <v>10</v>
          </cell>
          <cell r="N61">
            <v>0</v>
          </cell>
          <cell r="O61">
            <v>277</v>
          </cell>
          <cell r="P61">
            <v>44</v>
          </cell>
          <cell r="R61">
            <v>0</v>
          </cell>
          <cell r="T61">
            <v>0</v>
          </cell>
          <cell r="U61">
            <v>5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1</v>
          </cell>
          <cell r="AF61">
            <v>0</v>
          </cell>
          <cell r="AG61">
            <v>1</v>
          </cell>
          <cell r="AH61">
            <v>0</v>
          </cell>
          <cell r="AI61">
            <v>12</v>
          </cell>
          <cell r="AJ61">
            <v>1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1747</v>
          </cell>
          <cell r="G62">
            <v>1667</v>
          </cell>
          <cell r="H62">
            <v>80</v>
          </cell>
          <cell r="I62">
            <v>40</v>
          </cell>
          <cell r="J62">
            <v>5</v>
          </cell>
          <cell r="L62">
            <v>75</v>
          </cell>
          <cell r="M62">
            <v>36</v>
          </cell>
          <cell r="N62">
            <v>5</v>
          </cell>
          <cell r="O62">
            <v>1747</v>
          </cell>
          <cell r="P62">
            <v>363</v>
          </cell>
          <cell r="R62">
            <v>2</v>
          </cell>
          <cell r="T62">
            <v>0</v>
          </cell>
          <cell r="U62">
            <v>23</v>
          </cell>
          <cell r="V62">
            <v>0</v>
          </cell>
          <cell r="W62">
            <v>0</v>
          </cell>
          <cell r="X62">
            <v>3</v>
          </cell>
          <cell r="Y62">
            <v>0</v>
          </cell>
          <cell r="Z62">
            <v>3</v>
          </cell>
          <cell r="AA62">
            <v>6</v>
          </cell>
          <cell r="AB62">
            <v>3</v>
          </cell>
          <cell r="AC62">
            <v>2</v>
          </cell>
          <cell r="AD62">
            <v>1</v>
          </cell>
          <cell r="AE62">
            <v>1</v>
          </cell>
          <cell r="AF62">
            <v>0</v>
          </cell>
          <cell r="AG62">
            <v>1</v>
          </cell>
          <cell r="AH62">
            <v>0</v>
          </cell>
          <cell r="AI62">
            <v>44</v>
          </cell>
          <cell r="AJ62">
            <v>5</v>
          </cell>
          <cell r="AK62">
            <v>0</v>
          </cell>
          <cell r="AL62">
            <v>6</v>
          </cell>
          <cell r="AM62">
            <v>0</v>
          </cell>
          <cell r="AN62">
            <v>0</v>
          </cell>
          <cell r="AO62">
            <v>6</v>
          </cell>
        </row>
        <row r="63">
          <cell r="E63">
            <v>2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O64">
            <v>0</v>
          </cell>
        </row>
        <row r="65">
          <cell r="E65">
            <v>7</v>
          </cell>
          <cell r="G65">
            <v>7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7</v>
          </cell>
          <cell r="P65">
            <v>2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14</v>
          </cell>
          <cell r="G66">
            <v>14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14</v>
          </cell>
          <cell r="P66">
            <v>3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20</v>
          </cell>
          <cell r="G67">
            <v>20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20</v>
          </cell>
          <cell r="P67">
            <v>4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29</v>
          </cell>
          <cell r="G68">
            <v>29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29</v>
          </cell>
          <cell r="P68">
            <v>6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18</v>
          </cell>
          <cell r="G69">
            <v>17</v>
          </cell>
          <cell r="H69">
            <v>1</v>
          </cell>
          <cell r="I69">
            <v>1</v>
          </cell>
          <cell r="J69">
            <v>0</v>
          </cell>
          <cell r="L69">
            <v>1</v>
          </cell>
          <cell r="M69">
            <v>1</v>
          </cell>
          <cell r="N69">
            <v>0</v>
          </cell>
          <cell r="O69">
            <v>18</v>
          </cell>
          <cell r="P69">
            <v>5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21</v>
          </cell>
          <cell r="G70">
            <v>21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21</v>
          </cell>
          <cell r="P70">
            <v>4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7</v>
          </cell>
          <cell r="G71">
            <v>7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2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118</v>
          </cell>
          <cell r="G72">
            <v>117</v>
          </cell>
          <cell r="H72">
            <v>1</v>
          </cell>
          <cell r="I72">
            <v>1</v>
          </cell>
          <cell r="J72">
            <v>0</v>
          </cell>
          <cell r="L72">
            <v>1</v>
          </cell>
          <cell r="M72">
            <v>1</v>
          </cell>
          <cell r="N72">
            <v>0</v>
          </cell>
          <cell r="O72">
            <v>118</v>
          </cell>
          <cell r="P72">
            <v>26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1865</v>
          </cell>
          <cell r="G73">
            <v>1784</v>
          </cell>
          <cell r="H73">
            <v>81</v>
          </cell>
          <cell r="I73">
            <v>41</v>
          </cell>
          <cell r="J73">
            <v>5</v>
          </cell>
          <cell r="L73">
            <v>76</v>
          </cell>
          <cell r="M73">
            <v>37</v>
          </cell>
          <cell r="N73">
            <v>5</v>
          </cell>
          <cell r="O73">
            <v>1865</v>
          </cell>
          <cell r="P73">
            <v>389</v>
          </cell>
          <cell r="R73">
            <v>2</v>
          </cell>
          <cell r="T73">
            <v>0</v>
          </cell>
          <cell r="U73">
            <v>23</v>
          </cell>
          <cell r="V73">
            <v>0</v>
          </cell>
          <cell r="W73">
            <v>0</v>
          </cell>
          <cell r="X73">
            <v>3</v>
          </cell>
          <cell r="Y73">
            <v>0</v>
          </cell>
          <cell r="Z73">
            <v>3</v>
          </cell>
          <cell r="AA73">
            <v>6</v>
          </cell>
          <cell r="AB73">
            <v>3</v>
          </cell>
          <cell r="AC73">
            <v>2</v>
          </cell>
          <cell r="AD73">
            <v>1</v>
          </cell>
          <cell r="AE73">
            <v>1</v>
          </cell>
          <cell r="AF73">
            <v>0</v>
          </cell>
          <cell r="AG73">
            <v>1</v>
          </cell>
          <cell r="AH73">
            <v>0</v>
          </cell>
          <cell r="AI73">
            <v>45</v>
          </cell>
          <cell r="AJ73">
            <v>5</v>
          </cell>
          <cell r="AK73">
            <v>0</v>
          </cell>
          <cell r="AL73">
            <v>6</v>
          </cell>
          <cell r="AM73">
            <v>0</v>
          </cell>
          <cell r="AN73">
            <v>0</v>
          </cell>
          <cell r="AO73">
            <v>6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489</v>
          </cell>
          <cell r="E90">
            <v>87</v>
          </cell>
          <cell r="G90">
            <v>87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4</v>
          </cell>
          <cell r="P90">
            <v>1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473</v>
          </cell>
          <cell r="E91">
            <v>112</v>
          </cell>
          <cell r="G91">
            <v>112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  <cell r="P91">
            <v>2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469</v>
          </cell>
          <cell r="E92">
            <v>116</v>
          </cell>
          <cell r="G92">
            <v>114</v>
          </cell>
          <cell r="H92">
            <v>2</v>
          </cell>
          <cell r="I92">
            <v>1</v>
          </cell>
          <cell r="J92">
            <v>0</v>
          </cell>
          <cell r="L92">
            <v>2</v>
          </cell>
          <cell r="M92">
            <v>1</v>
          </cell>
          <cell r="N92">
            <v>0</v>
          </cell>
          <cell r="O92">
            <v>46</v>
          </cell>
          <cell r="P92">
            <v>9</v>
          </cell>
          <cell r="R92">
            <v>0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524</v>
          </cell>
          <cell r="E93">
            <v>167</v>
          </cell>
          <cell r="G93">
            <v>162</v>
          </cell>
          <cell r="H93">
            <v>5</v>
          </cell>
          <cell r="I93">
            <v>1</v>
          </cell>
          <cell r="J93">
            <v>0</v>
          </cell>
          <cell r="L93">
            <v>4</v>
          </cell>
          <cell r="M93">
            <v>1</v>
          </cell>
          <cell r="N93">
            <v>0</v>
          </cell>
          <cell r="O93">
            <v>66</v>
          </cell>
          <cell r="P93">
            <v>18</v>
          </cell>
          <cell r="R93">
            <v>0</v>
          </cell>
          <cell r="T93">
            <v>0</v>
          </cell>
          <cell r="U93">
            <v>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2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1309</v>
          </cell>
          <cell r="E94">
            <v>592</v>
          </cell>
          <cell r="G94">
            <v>571</v>
          </cell>
          <cell r="H94">
            <v>21</v>
          </cell>
          <cell r="I94">
            <v>9</v>
          </cell>
          <cell r="J94">
            <v>3</v>
          </cell>
          <cell r="L94">
            <v>19</v>
          </cell>
          <cell r="M94">
            <v>7</v>
          </cell>
          <cell r="N94">
            <v>3</v>
          </cell>
          <cell r="O94">
            <v>249</v>
          </cell>
          <cell r="P94">
            <v>66</v>
          </cell>
          <cell r="R94">
            <v>0</v>
          </cell>
          <cell r="T94">
            <v>0</v>
          </cell>
          <cell r="U94">
            <v>9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10</v>
          </cell>
          <cell r="AJ94">
            <v>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1308</v>
          </cell>
          <cell r="E95">
            <v>1022</v>
          </cell>
          <cell r="G95">
            <v>986</v>
          </cell>
          <cell r="H95">
            <v>36</v>
          </cell>
          <cell r="I95">
            <v>16</v>
          </cell>
          <cell r="J95">
            <v>1</v>
          </cell>
          <cell r="L95">
            <v>32</v>
          </cell>
          <cell r="M95">
            <v>15</v>
          </cell>
          <cell r="N95">
            <v>1</v>
          </cell>
          <cell r="O95">
            <v>432</v>
          </cell>
          <cell r="P95">
            <v>87</v>
          </cell>
          <cell r="R95">
            <v>1</v>
          </cell>
          <cell r="T95">
            <v>0</v>
          </cell>
          <cell r="U95">
            <v>13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1</v>
          </cell>
          <cell r="AA95">
            <v>2</v>
          </cell>
          <cell r="AB95">
            <v>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16</v>
          </cell>
          <cell r="AJ95">
            <v>4</v>
          </cell>
          <cell r="AK95">
            <v>1</v>
          </cell>
          <cell r="AL95">
            <v>2</v>
          </cell>
          <cell r="AM95">
            <v>0</v>
          </cell>
          <cell r="AN95">
            <v>0</v>
          </cell>
          <cell r="AO95">
            <v>2</v>
          </cell>
        </row>
        <row r="96">
          <cell r="D96">
            <v>1389</v>
          </cell>
          <cell r="E96">
            <v>1159</v>
          </cell>
          <cell r="G96">
            <v>1136</v>
          </cell>
          <cell r="H96">
            <v>23</v>
          </cell>
          <cell r="I96">
            <v>14</v>
          </cell>
          <cell r="J96">
            <v>1</v>
          </cell>
          <cell r="L96">
            <v>22</v>
          </cell>
          <cell r="M96">
            <v>13</v>
          </cell>
          <cell r="N96">
            <v>1</v>
          </cell>
          <cell r="O96">
            <v>374</v>
          </cell>
          <cell r="P96">
            <v>82</v>
          </cell>
          <cell r="R96">
            <v>1</v>
          </cell>
          <cell r="T96">
            <v>0</v>
          </cell>
          <cell r="U96">
            <v>7</v>
          </cell>
          <cell r="V96">
            <v>0</v>
          </cell>
          <cell r="W96">
            <v>0</v>
          </cell>
          <cell r="X96">
            <v>1</v>
          </cell>
          <cell r="Y96">
            <v>0</v>
          </cell>
          <cell r="Z96">
            <v>1</v>
          </cell>
          <cell r="AA96">
            <v>2</v>
          </cell>
          <cell r="AB96">
            <v>0</v>
          </cell>
          <cell r="AC96">
            <v>1</v>
          </cell>
          <cell r="AD96">
            <v>1</v>
          </cell>
          <cell r="AE96">
            <v>1</v>
          </cell>
          <cell r="AF96">
            <v>0</v>
          </cell>
          <cell r="AG96">
            <v>0</v>
          </cell>
          <cell r="AH96">
            <v>0</v>
          </cell>
          <cell r="AI96">
            <v>12</v>
          </cell>
          <cell r="AJ96">
            <v>1</v>
          </cell>
          <cell r="AK96">
            <v>0</v>
          </cell>
          <cell r="AL96">
            <v>2</v>
          </cell>
          <cell r="AM96">
            <v>0</v>
          </cell>
          <cell r="AN96">
            <v>0</v>
          </cell>
          <cell r="AO96">
            <v>2</v>
          </cell>
        </row>
        <row r="97">
          <cell r="D97">
            <v>1367</v>
          </cell>
          <cell r="E97">
            <v>1090</v>
          </cell>
          <cell r="G97">
            <v>1048</v>
          </cell>
          <cell r="H97">
            <v>42</v>
          </cell>
          <cell r="I97">
            <v>18</v>
          </cell>
          <cell r="J97">
            <v>1</v>
          </cell>
          <cell r="L97">
            <v>40</v>
          </cell>
          <cell r="M97">
            <v>18</v>
          </cell>
          <cell r="N97">
            <v>1</v>
          </cell>
          <cell r="O97">
            <v>295</v>
          </cell>
          <cell r="P97">
            <v>60</v>
          </cell>
          <cell r="R97">
            <v>0</v>
          </cell>
          <cell r="T97">
            <v>0</v>
          </cell>
          <cell r="U97">
            <v>13</v>
          </cell>
          <cell r="V97">
            <v>0</v>
          </cell>
          <cell r="W97">
            <v>1</v>
          </cell>
          <cell r="X97">
            <v>1</v>
          </cell>
          <cell r="Y97">
            <v>0</v>
          </cell>
          <cell r="Z97">
            <v>1</v>
          </cell>
          <cell r="AA97">
            <v>3</v>
          </cell>
          <cell r="AB97">
            <v>1</v>
          </cell>
          <cell r="AC97">
            <v>1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24</v>
          </cell>
          <cell r="AJ97">
            <v>2</v>
          </cell>
          <cell r="AK97">
            <v>0</v>
          </cell>
          <cell r="AL97">
            <v>3</v>
          </cell>
          <cell r="AM97">
            <v>0</v>
          </cell>
          <cell r="AN97">
            <v>0</v>
          </cell>
          <cell r="AO97">
            <v>3</v>
          </cell>
        </row>
        <row r="98">
          <cell r="D98">
            <v>1501</v>
          </cell>
          <cell r="E98">
            <v>1134</v>
          </cell>
          <cell r="G98">
            <v>1054</v>
          </cell>
          <cell r="H98">
            <v>80</v>
          </cell>
          <cell r="I98">
            <v>29</v>
          </cell>
          <cell r="J98">
            <v>5</v>
          </cell>
          <cell r="L98">
            <v>76</v>
          </cell>
          <cell r="M98">
            <v>27</v>
          </cell>
          <cell r="N98">
            <v>5</v>
          </cell>
          <cell r="O98">
            <v>277</v>
          </cell>
          <cell r="P98">
            <v>45</v>
          </cell>
          <cell r="R98">
            <v>0</v>
          </cell>
          <cell r="T98">
            <v>0</v>
          </cell>
          <cell r="U98">
            <v>20</v>
          </cell>
          <cell r="V98">
            <v>0</v>
          </cell>
          <cell r="W98">
            <v>1</v>
          </cell>
          <cell r="X98">
            <v>4</v>
          </cell>
          <cell r="Y98">
            <v>0</v>
          </cell>
          <cell r="Z98">
            <v>0</v>
          </cell>
          <cell r="AA98">
            <v>5</v>
          </cell>
          <cell r="AB98">
            <v>4</v>
          </cell>
          <cell r="AC98">
            <v>1</v>
          </cell>
          <cell r="AD98">
            <v>3</v>
          </cell>
          <cell r="AE98">
            <v>1</v>
          </cell>
          <cell r="AF98">
            <v>1</v>
          </cell>
          <cell r="AG98">
            <v>1</v>
          </cell>
          <cell r="AH98">
            <v>0</v>
          </cell>
          <cell r="AI98">
            <v>45</v>
          </cell>
          <cell r="AJ98">
            <v>4</v>
          </cell>
          <cell r="AK98">
            <v>2</v>
          </cell>
          <cell r="AL98">
            <v>5</v>
          </cell>
          <cell r="AM98">
            <v>0</v>
          </cell>
          <cell r="AN98">
            <v>0</v>
          </cell>
          <cell r="AO98">
            <v>5</v>
          </cell>
        </row>
        <row r="99">
          <cell r="D99">
            <v>8829</v>
          </cell>
          <cell r="E99">
            <v>5479</v>
          </cell>
          <cell r="G99">
            <v>5270</v>
          </cell>
          <cell r="H99">
            <v>209</v>
          </cell>
          <cell r="I99">
            <v>88</v>
          </cell>
          <cell r="J99">
            <v>11</v>
          </cell>
          <cell r="L99">
            <v>195</v>
          </cell>
          <cell r="M99">
            <v>82</v>
          </cell>
          <cell r="N99">
            <v>11</v>
          </cell>
          <cell r="O99">
            <v>1747</v>
          </cell>
          <cell r="P99">
            <v>370</v>
          </cell>
          <cell r="R99">
            <v>2</v>
          </cell>
          <cell r="T99">
            <v>0</v>
          </cell>
          <cell r="U99">
            <v>66</v>
          </cell>
          <cell r="V99">
            <v>0</v>
          </cell>
          <cell r="W99">
            <v>2</v>
          </cell>
          <cell r="X99">
            <v>7</v>
          </cell>
          <cell r="Y99">
            <v>0</v>
          </cell>
          <cell r="Z99">
            <v>3</v>
          </cell>
          <cell r="AA99">
            <v>12</v>
          </cell>
          <cell r="AB99">
            <v>7</v>
          </cell>
          <cell r="AC99">
            <v>3</v>
          </cell>
          <cell r="AD99">
            <v>4</v>
          </cell>
          <cell r="AE99">
            <v>2</v>
          </cell>
          <cell r="AF99">
            <v>1</v>
          </cell>
          <cell r="AG99">
            <v>1</v>
          </cell>
          <cell r="AH99">
            <v>0</v>
          </cell>
          <cell r="AI99">
            <v>109</v>
          </cell>
          <cell r="AJ99">
            <v>14</v>
          </cell>
          <cell r="AK99">
            <v>3</v>
          </cell>
          <cell r="AL99">
            <v>12</v>
          </cell>
          <cell r="AM99">
            <v>0</v>
          </cell>
          <cell r="AN99">
            <v>0</v>
          </cell>
          <cell r="AO99">
            <v>12</v>
          </cell>
        </row>
        <row r="100">
          <cell r="D100">
            <v>634</v>
          </cell>
          <cell r="E100">
            <v>175</v>
          </cell>
          <cell r="G100">
            <v>172</v>
          </cell>
          <cell r="H100">
            <v>3</v>
          </cell>
          <cell r="I100">
            <v>1</v>
          </cell>
          <cell r="J100">
            <v>0</v>
          </cell>
          <cell r="L100">
            <v>3</v>
          </cell>
          <cell r="M100">
            <v>1</v>
          </cell>
          <cell r="N100">
            <v>0</v>
          </cell>
          <cell r="O100">
            <v>2</v>
          </cell>
          <cell r="P100">
            <v>0</v>
          </cell>
          <cell r="R100">
            <v>0</v>
          </cell>
          <cell r="T100">
            <v>0</v>
          </cell>
          <cell r="U100">
            <v>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546</v>
          </cell>
          <cell r="E101">
            <v>204</v>
          </cell>
          <cell r="G101">
            <v>203</v>
          </cell>
          <cell r="H101">
            <v>1</v>
          </cell>
          <cell r="I101">
            <v>0</v>
          </cell>
          <cell r="J101">
            <v>0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567</v>
          </cell>
          <cell r="E102">
            <v>248</v>
          </cell>
          <cell r="G102">
            <v>247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  <cell r="M102">
            <v>0</v>
          </cell>
          <cell r="N102">
            <v>1</v>
          </cell>
          <cell r="O102">
            <v>7</v>
          </cell>
          <cell r="P102">
            <v>2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819</v>
          </cell>
          <cell r="E103">
            <v>403</v>
          </cell>
          <cell r="G103">
            <v>395</v>
          </cell>
          <cell r="H103">
            <v>8</v>
          </cell>
          <cell r="I103">
            <v>3</v>
          </cell>
          <cell r="J103">
            <v>0</v>
          </cell>
          <cell r="L103">
            <v>8</v>
          </cell>
          <cell r="M103">
            <v>3</v>
          </cell>
          <cell r="N103">
            <v>0</v>
          </cell>
          <cell r="O103">
            <v>14</v>
          </cell>
          <cell r="P103">
            <v>3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1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4</v>
          </cell>
          <cell r="AJ103">
            <v>0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1854</v>
          </cell>
          <cell r="E104">
            <v>1114</v>
          </cell>
          <cell r="G104">
            <v>1099</v>
          </cell>
          <cell r="H104">
            <v>15</v>
          </cell>
          <cell r="I104">
            <v>11</v>
          </cell>
          <cell r="J104">
            <v>0</v>
          </cell>
          <cell r="L104">
            <v>15</v>
          </cell>
          <cell r="M104">
            <v>11</v>
          </cell>
          <cell r="N104">
            <v>0</v>
          </cell>
          <cell r="O104">
            <v>20</v>
          </cell>
          <cell r="P104">
            <v>4</v>
          </cell>
          <cell r="R104">
            <v>0</v>
          </cell>
          <cell r="T104">
            <v>0</v>
          </cell>
          <cell r="U104">
            <v>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1674</v>
          </cell>
          <cell r="E105">
            <v>1436</v>
          </cell>
          <cell r="G105">
            <v>1422</v>
          </cell>
          <cell r="H105">
            <v>14</v>
          </cell>
          <cell r="I105">
            <v>7</v>
          </cell>
          <cell r="J105">
            <v>1</v>
          </cell>
          <cell r="L105">
            <v>14</v>
          </cell>
          <cell r="M105">
            <v>7</v>
          </cell>
          <cell r="N105">
            <v>1</v>
          </cell>
          <cell r="O105">
            <v>29</v>
          </cell>
          <cell r="P105">
            <v>6</v>
          </cell>
          <cell r="R105">
            <v>0</v>
          </cell>
          <cell r="T105">
            <v>0</v>
          </cell>
          <cell r="U105">
            <v>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1808</v>
          </cell>
          <cell r="E106">
            <v>1539</v>
          </cell>
          <cell r="G106">
            <v>1505</v>
          </cell>
          <cell r="H106">
            <v>34</v>
          </cell>
          <cell r="I106">
            <v>20</v>
          </cell>
          <cell r="J106">
            <v>0</v>
          </cell>
          <cell r="L106">
            <v>33</v>
          </cell>
          <cell r="M106">
            <v>20</v>
          </cell>
          <cell r="N106">
            <v>0</v>
          </cell>
          <cell r="O106">
            <v>18</v>
          </cell>
          <cell r="P106">
            <v>5</v>
          </cell>
          <cell r="R106">
            <v>0</v>
          </cell>
          <cell r="T106">
            <v>0</v>
          </cell>
          <cell r="U106">
            <v>8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1</v>
          </cell>
          <cell r="AB106">
            <v>1</v>
          </cell>
          <cell r="AC106">
            <v>0</v>
          </cell>
          <cell r="AD106">
            <v>2</v>
          </cell>
          <cell r="AE106">
            <v>1</v>
          </cell>
          <cell r="AF106">
            <v>0</v>
          </cell>
          <cell r="AG106">
            <v>0</v>
          </cell>
          <cell r="AH106">
            <v>0</v>
          </cell>
          <cell r="AI106">
            <v>22</v>
          </cell>
          <cell r="AJ106">
            <v>1</v>
          </cell>
          <cell r="AK106">
            <v>0</v>
          </cell>
          <cell r="AL106">
            <v>1</v>
          </cell>
          <cell r="AM106">
            <v>0</v>
          </cell>
          <cell r="AN106">
            <v>0</v>
          </cell>
          <cell r="AO106">
            <v>1</v>
          </cell>
        </row>
        <row r="107">
          <cell r="D107">
            <v>1819</v>
          </cell>
          <cell r="E107">
            <v>1440</v>
          </cell>
          <cell r="G107">
            <v>1397</v>
          </cell>
          <cell r="H107">
            <v>43</v>
          </cell>
          <cell r="I107">
            <v>24</v>
          </cell>
          <cell r="J107">
            <v>2</v>
          </cell>
          <cell r="L107">
            <v>43</v>
          </cell>
          <cell r="M107">
            <v>24</v>
          </cell>
          <cell r="N107">
            <v>2</v>
          </cell>
          <cell r="O107">
            <v>21</v>
          </cell>
          <cell r="P107">
            <v>4</v>
          </cell>
          <cell r="R107">
            <v>0</v>
          </cell>
          <cell r="T107">
            <v>0</v>
          </cell>
          <cell r="U107">
            <v>21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1</v>
          </cell>
          <cell r="AE107">
            <v>0</v>
          </cell>
          <cell r="AF107">
            <v>1</v>
          </cell>
          <cell r="AG107">
            <v>0</v>
          </cell>
          <cell r="AH107">
            <v>0</v>
          </cell>
          <cell r="AI107">
            <v>19</v>
          </cell>
          <cell r="AJ107">
            <v>0</v>
          </cell>
          <cell r="AK107">
            <v>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2645</v>
          </cell>
          <cell r="E108">
            <v>1536</v>
          </cell>
          <cell r="G108">
            <v>1458</v>
          </cell>
          <cell r="H108">
            <v>78</v>
          </cell>
          <cell r="I108">
            <v>32</v>
          </cell>
          <cell r="J108">
            <v>1</v>
          </cell>
          <cell r="L108">
            <v>76</v>
          </cell>
          <cell r="M108">
            <v>31</v>
          </cell>
          <cell r="N108">
            <v>1</v>
          </cell>
          <cell r="O108">
            <v>7</v>
          </cell>
          <cell r="P108">
            <v>2</v>
          </cell>
          <cell r="R108">
            <v>0</v>
          </cell>
          <cell r="T108">
            <v>0</v>
          </cell>
          <cell r="U108">
            <v>32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</v>
          </cell>
          <cell r="AE108">
            <v>1</v>
          </cell>
          <cell r="AF108">
            <v>0</v>
          </cell>
          <cell r="AG108">
            <v>0</v>
          </cell>
          <cell r="AH108">
            <v>0</v>
          </cell>
          <cell r="AI108">
            <v>40</v>
          </cell>
          <cell r="AJ108">
            <v>2</v>
          </cell>
          <cell r="AK108">
            <v>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12366</v>
          </cell>
          <cell r="E109">
            <v>8095</v>
          </cell>
          <cell r="G109">
            <v>7898</v>
          </cell>
          <cell r="H109">
            <v>197</v>
          </cell>
          <cell r="I109">
            <v>98</v>
          </cell>
          <cell r="J109">
            <v>5</v>
          </cell>
          <cell r="L109">
            <v>194</v>
          </cell>
          <cell r="M109">
            <v>97</v>
          </cell>
          <cell r="N109">
            <v>5</v>
          </cell>
          <cell r="O109">
            <v>118</v>
          </cell>
          <cell r="P109">
            <v>26</v>
          </cell>
          <cell r="R109">
            <v>0</v>
          </cell>
          <cell r="T109">
            <v>0</v>
          </cell>
          <cell r="U109">
            <v>78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1</v>
          </cell>
          <cell r="AB109">
            <v>1</v>
          </cell>
          <cell r="AC109">
            <v>0</v>
          </cell>
          <cell r="AD109">
            <v>6</v>
          </cell>
          <cell r="AE109">
            <v>2</v>
          </cell>
          <cell r="AF109">
            <v>1</v>
          </cell>
          <cell r="AG109">
            <v>0</v>
          </cell>
          <cell r="AH109">
            <v>0</v>
          </cell>
          <cell r="AJ109">
            <v>3</v>
          </cell>
          <cell r="AK109">
            <v>5</v>
          </cell>
          <cell r="AL109">
            <v>1</v>
          </cell>
          <cell r="AM109">
            <v>0</v>
          </cell>
          <cell r="AN109">
            <v>0</v>
          </cell>
        </row>
        <row r="110">
          <cell r="D110">
            <v>21195</v>
          </cell>
          <cell r="E110">
            <v>13574</v>
          </cell>
          <cell r="G110">
            <v>13168</v>
          </cell>
          <cell r="H110">
            <v>406</v>
          </cell>
          <cell r="I110">
            <v>186</v>
          </cell>
          <cell r="J110">
            <v>16</v>
          </cell>
          <cell r="L110">
            <v>389</v>
          </cell>
          <cell r="M110">
            <v>179</v>
          </cell>
          <cell r="N110">
            <v>16</v>
          </cell>
          <cell r="O110">
            <v>1865</v>
          </cell>
          <cell r="P110">
            <v>396</v>
          </cell>
          <cell r="R110">
            <v>2</v>
          </cell>
          <cell r="T110">
            <v>0</v>
          </cell>
          <cell r="U110">
            <v>144</v>
          </cell>
          <cell r="V110">
            <v>0</v>
          </cell>
          <cell r="W110">
            <v>2</v>
          </cell>
          <cell r="X110">
            <v>7</v>
          </cell>
          <cell r="Y110">
            <v>0</v>
          </cell>
          <cell r="Z110">
            <v>4</v>
          </cell>
          <cell r="AA110">
            <v>13</v>
          </cell>
          <cell r="AB110">
            <v>8</v>
          </cell>
          <cell r="AC110">
            <v>3</v>
          </cell>
          <cell r="AD110">
            <v>10</v>
          </cell>
          <cell r="AE110">
            <v>4</v>
          </cell>
          <cell r="AF110">
            <v>2</v>
          </cell>
          <cell r="AG110">
            <v>1</v>
          </cell>
          <cell r="AH110">
            <v>0</v>
          </cell>
          <cell r="AI110">
            <v>213</v>
          </cell>
          <cell r="AJ110">
            <v>17</v>
          </cell>
          <cell r="AK110">
            <v>8</v>
          </cell>
          <cell r="AL110">
            <v>13</v>
          </cell>
          <cell r="AM110">
            <v>0</v>
          </cell>
          <cell r="AN110">
            <v>0</v>
          </cell>
          <cell r="AO110">
            <v>13</v>
          </cell>
        </row>
      </sheetData>
      <sheetData sheetId="3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11</v>
          </cell>
          <cell r="G16">
            <v>11</v>
          </cell>
          <cell r="AO16">
            <v>0</v>
          </cell>
        </row>
        <row r="17">
          <cell r="E17">
            <v>6</v>
          </cell>
          <cell r="G17">
            <v>6</v>
          </cell>
          <cell r="AO17">
            <v>0</v>
          </cell>
        </row>
        <row r="18">
          <cell r="E18">
            <v>7</v>
          </cell>
          <cell r="G18">
            <v>7</v>
          </cell>
          <cell r="AO18">
            <v>0</v>
          </cell>
        </row>
        <row r="19">
          <cell r="E19">
            <v>23</v>
          </cell>
          <cell r="G19">
            <v>23</v>
          </cell>
          <cell r="AO19">
            <v>0</v>
          </cell>
        </row>
        <row r="20">
          <cell r="E20">
            <v>35</v>
          </cell>
          <cell r="G20">
            <v>35</v>
          </cell>
          <cell r="AO20">
            <v>0</v>
          </cell>
        </row>
        <row r="21">
          <cell r="E21">
            <v>46</v>
          </cell>
          <cell r="G21">
            <v>46</v>
          </cell>
          <cell r="AO21">
            <v>0</v>
          </cell>
        </row>
        <row r="22">
          <cell r="E22">
            <v>60</v>
          </cell>
          <cell r="G22">
            <v>58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U22">
            <v>1</v>
          </cell>
          <cell r="AI22">
            <v>1</v>
          </cell>
          <cell r="AO22">
            <v>0</v>
          </cell>
        </row>
        <row r="23">
          <cell r="E23">
            <v>71</v>
          </cell>
          <cell r="G23">
            <v>71</v>
          </cell>
          <cell r="AO23">
            <v>0</v>
          </cell>
        </row>
        <row r="24">
          <cell r="E24">
            <v>78</v>
          </cell>
          <cell r="G24">
            <v>74</v>
          </cell>
          <cell r="H24">
            <v>4</v>
          </cell>
          <cell r="I24">
            <v>2</v>
          </cell>
          <cell r="L24">
            <v>4</v>
          </cell>
          <cell r="M24">
            <v>2</v>
          </cell>
          <cell r="Z24">
            <v>1</v>
          </cell>
          <cell r="AA24">
            <v>1</v>
          </cell>
          <cell r="AD24">
            <v>1</v>
          </cell>
          <cell r="AE24">
            <v>1</v>
          </cell>
          <cell r="AH24">
            <v>1</v>
          </cell>
          <cell r="AI24">
            <v>1</v>
          </cell>
          <cell r="AL24">
            <v>1</v>
          </cell>
          <cell r="AO24">
            <v>1</v>
          </cell>
        </row>
        <row r="25">
          <cell r="E25">
            <v>337</v>
          </cell>
          <cell r="G25">
            <v>331</v>
          </cell>
          <cell r="H25">
            <v>6</v>
          </cell>
          <cell r="I25">
            <v>3</v>
          </cell>
          <cell r="J25">
            <v>0</v>
          </cell>
          <cell r="L25">
            <v>6</v>
          </cell>
          <cell r="M25">
            <v>3</v>
          </cell>
          <cell r="N25">
            <v>0</v>
          </cell>
          <cell r="R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1</v>
          </cell>
          <cell r="AB25">
            <v>0</v>
          </cell>
          <cell r="AC25">
            <v>0</v>
          </cell>
          <cell r="AD25">
            <v>1</v>
          </cell>
          <cell r="AE25">
            <v>1</v>
          </cell>
          <cell r="AF25">
            <v>0</v>
          </cell>
          <cell r="AG25">
            <v>0</v>
          </cell>
          <cell r="AH25">
            <v>1</v>
          </cell>
          <cell r="AI25">
            <v>2</v>
          </cell>
          <cell r="AJ25">
            <v>0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17</v>
          </cell>
          <cell r="G26">
            <v>17</v>
          </cell>
          <cell r="AO26">
            <v>0</v>
          </cell>
        </row>
        <row r="27">
          <cell r="E27">
            <v>18</v>
          </cell>
          <cell r="G27">
            <v>18</v>
          </cell>
          <cell r="AO27">
            <v>0</v>
          </cell>
        </row>
        <row r="28">
          <cell r="E28">
            <v>23</v>
          </cell>
          <cell r="G28">
            <v>23</v>
          </cell>
          <cell r="AO28">
            <v>0</v>
          </cell>
        </row>
        <row r="29">
          <cell r="E29">
            <v>45</v>
          </cell>
          <cell r="G29">
            <v>44</v>
          </cell>
          <cell r="H29">
            <v>1</v>
          </cell>
          <cell r="L29">
            <v>1</v>
          </cell>
          <cell r="AI29">
            <v>1</v>
          </cell>
          <cell r="AO29">
            <v>0</v>
          </cell>
        </row>
        <row r="30">
          <cell r="E30">
            <v>105</v>
          </cell>
          <cell r="G30">
            <v>104</v>
          </cell>
          <cell r="H30">
            <v>1</v>
          </cell>
          <cell r="I30">
            <v>1</v>
          </cell>
          <cell r="L30">
            <v>1</v>
          </cell>
          <cell r="M30">
            <v>1</v>
          </cell>
          <cell r="AI30">
            <v>1</v>
          </cell>
          <cell r="AO30">
            <v>0</v>
          </cell>
        </row>
        <row r="31">
          <cell r="E31">
            <v>116</v>
          </cell>
          <cell r="G31">
            <v>116</v>
          </cell>
          <cell r="AO31">
            <v>0</v>
          </cell>
        </row>
        <row r="32">
          <cell r="E32">
            <v>118</v>
          </cell>
          <cell r="G32">
            <v>116</v>
          </cell>
          <cell r="H32">
            <v>2</v>
          </cell>
          <cell r="I32">
            <v>2</v>
          </cell>
          <cell r="L32">
            <v>1</v>
          </cell>
          <cell r="M32">
            <v>1</v>
          </cell>
          <cell r="AJ32">
            <v>1</v>
          </cell>
          <cell r="AK32">
            <v>1</v>
          </cell>
          <cell r="AO32">
            <v>0</v>
          </cell>
        </row>
        <row r="33">
          <cell r="E33">
            <v>109</v>
          </cell>
          <cell r="G33">
            <v>106</v>
          </cell>
          <cell r="H33">
            <v>3</v>
          </cell>
          <cell r="I33">
            <v>2</v>
          </cell>
          <cell r="L33">
            <v>3</v>
          </cell>
          <cell r="M33">
            <v>2</v>
          </cell>
          <cell r="U33">
            <v>1</v>
          </cell>
          <cell r="X33">
            <v>1</v>
          </cell>
          <cell r="AA33">
            <v>1</v>
          </cell>
          <cell r="AB33">
            <v>1</v>
          </cell>
          <cell r="AD33">
            <v>1</v>
          </cell>
          <cell r="AE33">
            <v>1</v>
          </cell>
          <cell r="AI33">
            <v>1</v>
          </cell>
          <cell r="AL33">
            <v>1</v>
          </cell>
          <cell r="AO33">
            <v>1</v>
          </cell>
        </row>
        <row r="34">
          <cell r="E34">
            <v>81</v>
          </cell>
          <cell r="G34">
            <v>79</v>
          </cell>
          <cell r="H34">
            <v>2</v>
          </cell>
          <cell r="I34">
            <v>1</v>
          </cell>
          <cell r="L34">
            <v>2</v>
          </cell>
          <cell r="M34">
            <v>1</v>
          </cell>
          <cell r="AI34">
            <v>2</v>
          </cell>
          <cell r="AO34">
            <v>0</v>
          </cell>
        </row>
        <row r="35">
          <cell r="E35">
            <v>632</v>
          </cell>
          <cell r="G35">
            <v>623</v>
          </cell>
          <cell r="H35">
            <v>9</v>
          </cell>
          <cell r="I35">
            <v>6</v>
          </cell>
          <cell r="J35">
            <v>0</v>
          </cell>
          <cell r="L35">
            <v>8</v>
          </cell>
          <cell r="M35">
            <v>5</v>
          </cell>
          <cell r="N35">
            <v>0</v>
          </cell>
          <cell r="R35">
            <v>0</v>
          </cell>
          <cell r="T35">
            <v>0</v>
          </cell>
          <cell r="U35">
            <v>1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1</v>
          </cell>
          <cell r="AB35">
            <v>1</v>
          </cell>
          <cell r="AC35">
            <v>0</v>
          </cell>
          <cell r="AD35">
            <v>1</v>
          </cell>
          <cell r="AE35">
            <v>1</v>
          </cell>
          <cell r="AF35">
            <v>0</v>
          </cell>
          <cell r="AG35">
            <v>0</v>
          </cell>
          <cell r="AH35">
            <v>0</v>
          </cell>
          <cell r="AI35">
            <v>5</v>
          </cell>
          <cell r="AJ35">
            <v>1</v>
          </cell>
          <cell r="AK35">
            <v>1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969</v>
          </cell>
          <cell r="G36">
            <v>954</v>
          </cell>
          <cell r="H36">
            <v>15</v>
          </cell>
          <cell r="I36">
            <v>9</v>
          </cell>
          <cell r="J36">
            <v>0</v>
          </cell>
          <cell r="L36">
            <v>14</v>
          </cell>
          <cell r="M36">
            <v>8</v>
          </cell>
          <cell r="N36">
            <v>0</v>
          </cell>
          <cell r="R36">
            <v>0</v>
          </cell>
          <cell r="T36">
            <v>0</v>
          </cell>
          <cell r="U36">
            <v>2</v>
          </cell>
          <cell r="V36">
            <v>0</v>
          </cell>
          <cell r="W36">
            <v>0</v>
          </cell>
          <cell r="X36">
            <v>1</v>
          </cell>
          <cell r="Y36">
            <v>0</v>
          </cell>
          <cell r="Z36">
            <v>1</v>
          </cell>
          <cell r="AA36">
            <v>2</v>
          </cell>
          <cell r="AB36">
            <v>1</v>
          </cell>
          <cell r="AC36">
            <v>0</v>
          </cell>
          <cell r="AD36">
            <v>2</v>
          </cell>
          <cell r="AE36">
            <v>2</v>
          </cell>
          <cell r="AF36">
            <v>0</v>
          </cell>
          <cell r="AG36">
            <v>0</v>
          </cell>
          <cell r="AH36">
            <v>1</v>
          </cell>
          <cell r="AI36">
            <v>7</v>
          </cell>
          <cell r="AJ36">
            <v>1</v>
          </cell>
          <cell r="AK36">
            <v>1</v>
          </cell>
          <cell r="AL36">
            <v>2</v>
          </cell>
          <cell r="AM36">
            <v>0</v>
          </cell>
          <cell r="AN36">
            <v>0</v>
          </cell>
          <cell r="AO36">
            <v>2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AO53">
            <v>0</v>
          </cell>
        </row>
        <row r="54">
          <cell r="E54">
            <v>4</v>
          </cell>
          <cell r="G54">
            <v>4</v>
          </cell>
          <cell r="O54">
            <v>4</v>
          </cell>
          <cell r="AO54">
            <v>0</v>
          </cell>
        </row>
        <row r="55">
          <cell r="E55">
            <v>3</v>
          </cell>
          <cell r="G55">
            <v>3</v>
          </cell>
          <cell r="O55">
            <v>3</v>
          </cell>
          <cell r="P55">
            <v>1</v>
          </cell>
          <cell r="AO55">
            <v>0</v>
          </cell>
        </row>
        <row r="56">
          <cell r="E56">
            <v>9</v>
          </cell>
          <cell r="G56">
            <v>8</v>
          </cell>
          <cell r="H56">
            <v>1</v>
          </cell>
          <cell r="I56">
            <v>1</v>
          </cell>
          <cell r="L56">
            <v>1</v>
          </cell>
          <cell r="M56">
            <v>1</v>
          </cell>
          <cell r="O56">
            <v>9</v>
          </cell>
          <cell r="U56">
            <v>1</v>
          </cell>
          <cell r="AO56">
            <v>0</v>
          </cell>
        </row>
        <row r="57">
          <cell r="E57">
            <v>32</v>
          </cell>
          <cell r="G57">
            <v>32</v>
          </cell>
          <cell r="O57">
            <v>32</v>
          </cell>
          <cell r="P57">
            <v>9</v>
          </cell>
          <cell r="AO57">
            <v>0</v>
          </cell>
        </row>
        <row r="58">
          <cell r="E58">
            <v>37</v>
          </cell>
          <cell r="G58">
            <v>37</v>
          </cell>
          <cell r="O58">
            <v>37</v>
          </cell>
          <cell r="P58">
            <v>14</v>
          </cell>
          <cell r="AO58">
            <v>0</v>
          </cell>
        </row>
        <row r="59">
          <cell r="E59">
            <v>23</v>
          </cell>
          <cell r="G59">
            <v>23</v>
          </cell>
          <cell r="O59">
            <v>23</v>
          </cell>
          <cell r="P59">
            <v>8</v>
          </cell>
          <cell r="AO59">
            <v>0</v>
          </cell>
        </row>
        <row r="60">
          <cell r="E60">
            <v>11</v>
          </cell>
          <cell r="G60">
            <v>11</v>
          </cell>
          <cell r="O60">
            <v>11</v>
          </cell>
          <cell r="P60">
            <v>2</v>
          </cell>
          <cell r="AO60">
            <v>0</v>
          </cell>
        </row>
        <row r="61">
          <cell r="E61">
            <v>12</v>
          </cell>
          <cell r="G61">
            <v>12</v>
          </cell>
          <cell r="O61">
            <v>12</v>
          </cell>
          <cell r="P61">
            <v>4</v>
          </cell>
          <cell r="AO61">
            <v>0</v>
          </cell>
        </row>
        <row r="62">
          <cell r="E62">
            <v>131</v>
          </cell>
          <cell r="G62">
            <v>130</v>
          </cell>
          <cell r="H62">
            <v>1</v>
          </cell>
          <cell r="I62">
            <v>1</v>
          </cell>
          <cell r="J62">
            <v>0</v>
          </cell>
          <cell r="L62">
            <v>1</v>
          </cell>
          <cell r="M62">
            <v>1</v>
          </cell>
          <cell r="N62">
            <v>0</v>
          </cell>
          <cell r="O62">
            <v>131</v>
          </cell>
          <cell r="P62">
            <v>38</v>
          </cell>
          <cell r="R62">
            <v>0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E63">
            <v>1</v>
          </cell>
          <cell r="G63">
            <v>1</v>
          </cell>
          <cell r="O63">
            <v>1</v>
          </cell>
          <cell r="P63">
            <v>1</v>
          </cell>
          <cell r="AO63">
            <v>0</v>
          </cell>
        </row>
        <row r="64">
          <cell r="E64">
            <v>1</v>
          </cell>
          <cell r="G64">
            <v>1</v>
          </cell>
          <cell r="O64">
            <v>1</v>
          </cell>
          <cell r="AO64">
            <v>0</v>
          </cell>
        </row>
        <row r="65">
          <cell r="AO65">
            <v>0</v>
          </cell>
        </row>
        <row r="66">
          <cell r="E66">
            <v>2</v>
          </cell>
          <cell r="G66">
            <v>2</v>
          </cell>
          <cell r="O66">
            <v>2</v>
          </cell>
          <cell r="AO66">
            <v>0</v>
          </cell>
        </row>
        <row r="67">
          <cell r="E67">
            <v>1</v>
          </cell>
          <cell r="H67">
            <v>1</v>
          </cell>
          <cell r="I67">
            <v>1</v>
          </cell>
          <cell r="L67">
            <v>1</v>
          </cell>
          <cell r="M67">
            <v>1</v>
          </cell>
          <cell r="O67">
            <v>1</v>
          </cell>
          <cell r="AI67">
            <v>1</v>
          </cell>
          <cell r="AO67">
            <v>0</v>
          </cell>
        </row>
        <row r="68">
          <cell r="E68">
            <v>2</v>
          </cell>
          <cell r="G68">
            <v>2</v>
          </cell>
          <cell r="O68">
            <v>2</v>
          </cell>
          <cell r="AO68">
            <v>0</v>
          </cell>
        </row>
        <row r="69">
          <cell r="AO69">
            <v>0</v>
          </cell>
        </row>
        <row r="70">
          <cell r="E70">
            <v>1</v>
          </cell>
          <cell r="G70">
            <v>1</v>
          </cell>
          <cell r="O70">
            <v>1</v>
          </cell>
          <cell r="P70">
            <v>1</v>
          </cell>
          <cell r="AO70">
            <v>0</v>
          </cell>
        </row>
        <row r="71">
          <cell r="AO71">
            <v>0</v>
          </cell>
        </row>
        <row r="72">
          <cell r="E72">
            <v>8</v>
          </cell>
          <cell r="G72">
            <v>7</v>
          </cell>
          <cell r="H72">
            <v>1</v>
          </cell>
          <cell r="I72">
            <v>1</v>
          </cell>
          <cell r="J72">
            <v>0</v>
          </cell>
          <cell r="L72">
            <v>1</v>
          </cell>
          <cell r="M72">
            <v>1</v>
          </cell>
          <cell r="N72">
            <v>0</v>
          </cell>
          <cell r="O72">
            <v>8</v>
          </cell>
          <cell r="P72">
            <v>2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139</v>
          </cell>
          <cell r="G73">
            <v>137</v>
          </cell>
          <cell r="H73">
            <v>2</v>
          </cell>
          <cell r="I73">
            <v>2</v>
          </cell>
          <cell r="J73">
            <v>0</v>
          </cell>
          <cell r="L73">
            <v>2</v>
          </cell>
          <cell r="M73">
            <v>2</v>
          </cell>
          <cell r="N73">
            <v>0</v>
          </cell>
          <cell r="O73">
            <v>139</v>
          </cell>
          <cell r="P73">
            <v>40</v>
          </cell>
          <cell r="R73">
            <v>0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36</v>
          </cell>
          <cell r="E90">
            <v>11</v>
          </cell>
          <cell r="G90">
            <v>11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27</v>
          </cell>
          <cell r="E91">
            <v>10</v>
          </cell>
          <cell r="G91">
            <v>10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19</v>
          </cell>
          <cell r="E92">
            <v>10</v>
          </cell>
          <cell r="G92">
            <v>10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3</v>
          </cell>
          <cell r="P92">
            <v>1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58</v>
          </cell>
          <cell r="E93">
            <v>32</v>
          </cell>
          <cell r="G93">
            <v>31</v>
          </cell>
          <cell r="H93">
            <v>1</v>
          </cell>
          <cell r="I93">
            <v>1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9</v>
          </cell>
          <cell r="P93">
            <v>0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98</v>
          </cell>
          <cell r="E94">
            <v>67</v>
          </cell>
          <cell r="G94">
            <v>67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32</v>
          </cell>
          <cell r="P94">
            <v>9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103</v>
          </cell>
          <cell r="E95">
            <v>83</v>
          </cell>
          <cell r="G95">
            <v>83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37</v>
          </cell>
          <cell r="P95">
            <v>14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101</v>
          </cell>
          <cell r="E96">
            <v>83</v>
          </cell>
          <cell r="G96">
            <v>81</v>
          </cell>
          <cell r="H96">
            <v>2</v>
          </cell>
          <cell r="I96">
            <v>1</v>
          </cell>
          <cell r="J96">
            <v>0</v>
          </cell>
          <cell r="L96">
            <v>2</v>
          </cell>
          <cell r="M96">
            <v>1</v>
          </cell>
          <cell r="N96">
            <v>0</v>
          </cell>
          <cell r="O96">
            <v>23</v>
          </cell>
          <cell r="P96">
            <v>8</v>
          </cell>
          <cell r="R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92</v>
          </cell>
          <cell r="E97">
            <v>82</v>
          </cell>
          <cell r="G97">
            <v>82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11</v>
          </cell>
          <cell r="P97">
            <v>2</v>
          </cell>
          <cell r="R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137</v>
          </cell>
          <cell r="E98">
            <v>90</v>
          </cell>
          <cell r="G98">
            <v>86</v>
          </cell>
          <cell r="H98">
            <v>4</v>
          </cell>
          <cell r="I98">
            <v>2</v>
          </cell>
          <cell r="J98">
            <v>0</v>
          </cell>
          <cell r="L98">
            <v>4</v>
          </cell>
          <cell r="M98">
            <v>2</v>
          </cell>
          <cell r="N98">
            <v>0</v>
          </cell>
          <cell r="O98">
            <v>12</v>
          </cell>
          <cell r="P98">
            <v>4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1</v>
          </cell>
          <cell r="AB98">
            <v>0</v>
          </cell>
          <cell r="AC98">
            <v>0</v>
          </cell>
          <cell r="AD98">
            <v>1</v>
          </cell>
          <cell r="AE98">
            <v>1</v>
          </cell>
          <cell r="AF98">
            <v>0</v>
          </cell>
          <cell r="AG98">
            <v>0</v>
          </cell>
          <cell r="AH98">
            <v>1</v>
          </cell>
          <cell r="AI98">
            <v>1</v>
          </cell>
          <cell r="AJ98">
            <v>0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671</v>
          </cell>
          <cell r="E99">
            <v>468</v>
          </cell>
          <cell r="G99">
            <v>461</v>
          </cell>
          <cell r="H99">
            <v>7</v>
          </cell>
          <cell r="I99">
            <v>4</v>
          </cell>
          <cell r="J99">
            <v>0</v>
          </cell>
          <cell r="L99">
            <v>7</v>
          </cell>
          <cell r="M99">
            <v>4</v>
          </cell>
          <cell r="N99">
            <v>0</v>
          </cell>
          <cell r="O99">
            <v>131</v>
          </cell>
          <cell r="P99">
            <v>38</v>
          </cell>
          <cell r="R99">
            <v>0</v>
          </cell>
          <cell r="T99">
            <v>0</v>
          </cell>
          <cell r="U99">
            <v>2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1</v>
          </cell>
          <cell r="AB99">
            <v>0</v>
          </cell>
          <cell r="AC99">
            <v>0</v>
          </cell>
          <cell r="AD99">
            <v>1</v>
          </cell>
          <cell r="AE99">
            <v>1</v>
          </cell>
          <cell r="AF99">
            <v>0</v>
          </cell>
          <cell r="AG99">
            <v>0</v>
          </cell>
          <cell r="AH99">
            <v>1</v>
          </cell>
          <cell r="AI99">
            <v>2</v>
          </cell>
          <cell r="AJ99">
            <v>0</v>
          </cell>
          <cell r="AK99">
            <v>0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44</v>
          </cell>
          <cell r="E100">
            <v>18</v>
          </cell>
          <cell r="G100">
            <v>18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  <cell r="P100">
            <v>1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30</v>
          </cell>
          <cell r="E101">
            <v>19</v>
          </cell>
          <cell r="G101">
            <v>19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40</v>
          </cell>
          <cell r="E102">
            <v>23</v>
          </cell>
          <cell r="G102">
            <v>23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67</v>
          </cell>
          <cell r="E103">
            <v>47</v>
          </cell>
          <cell r="G103">
            <v>46</v>
          </cell>
          <cell r="H103">
            <v>1</v>
          </cell>
          <cell r="I103">
            <v>0</v>
          </cell>
          <cell r="J103">
            <v>0</v>
          </cell>
          <cell r="L103">
            <v>1</v>
          </cell>
          <cell r="M103">
            <v>0</v>
          </cell>
          <cell r="N103">
            <v>0</v>
          </cell>
          <cell r="O103">
            <v>2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126</v>
          </cell>
          <cell r="E104">
            <v>106</v>
          </cell>
          <cell r="G104">
            <v>104</v>
          </cell>
          <cell r="H104">
            <v>2</v>
          </cell>
          <cell r="I104">
            <v>2</v>
          </cell>
          <cell r="J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1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129</v>
          </cell>
          <cell r="E105">
            <v>118</v>
          </cell>
          <cell r="G105">
            <v>118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2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131</v>
          </cell>
          <cell r="E106">
            <v>118</v>
          </cell>
          <cell r="G106">
            <v>116</v>
          </cell>
          <cell r="H106">
            <v>2</v>
          </cell>
          <cell r="I106">
            <v>2</v>
          </cell>
          <cell r="J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1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137</v>
          </cell>
          <cell r="E107">
            <v>110</v>
          </cell>
          <cell r="G107">
            <v>107</v>
          </cell>
          <cell r="H107">
            <v>3</v>
          </cell>
          <cell r="I107">
            <v>2</v>
          </cell>
          <cell r="J107">
            <v>0</v>
          </cell>
          <cell r="L107">
            <v>3</v>
          </cell>
          <cell r="M107">
            <v>2</v>
          </cell>
          <cell r="N107">
            <v>0</v>
          </cell>
          <cell r="O107">
            <v>1</v>
          </cell>
          <cell r="P107">
            <v>1</v>
          </cell>
          <cell r="R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0</v>
          </cell>
          <cell r="X107">
            <v>1</v>
          </cell>
          <cell r="Y107">
            <v>0</v>
          </cell>
          <cell r="Z107">
            <v>0</v>
          </cell>
          <cell r="AA107">
            <v>1</v>
          </cell>
          <cell r="AB107">
            <v>1</v>
          </cell>
          <cell r="AC107">
            <v>0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1</v>
          </cell>
          <cell r="AJ107">
            <v>0</v>
          </cell>
          <cell r="AK107">
            <v>0</v>
          </cell>
          <cell r="AL107">
            <v>1</v>
          </cell>
          <cell r="AM107">
            <v>0</v>
          </cell>
          <cell r="AN107">
            <v>0</v>
          </cell>
          <cell r="AO107">
            <v>1</v>
          </cell>
        </row>
        <row r="108">
          <cell r="D108">
            <v>208</v>
          </cell>
          <cell r="E108">
            <v>81</v>
          </cell>
          <cell r="G108">
            <v>79</v>
          </cell>
          <cell r="H108">
            <v>2</v>
          </cell>
          <cell r="I108">
            <v>1</v>
          </cell>
          <cell r="J108">
            <v>0</v>
          </cell>
          <cell r="L108">
            <v>2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912</v>
          </cell>
          <cell r="E109">
            <v>640</v>
          </cell>
          <cell r="G109">
            <v>630</v>
          </cell>
          <cell r="H109">
            <v>10</v>
          </cell>
          <cell r="I109">
            <v>7</v>
          </cell>
          <cell r="J109">
            <v>0</v>
          </cell>
          <cell r="L109">
            <v>9</v>
          </cell>
          <cell r="M109">
            <v>6</v>
          </cell>
          <cell r="N109">
            <v>0</v>
          </cell>
          <cell r="O109">
            <v>8</v>
          </cell>
          <cell r="P109">
            <v>2</v>
          </cell>
          <cell r="R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1</v>
          </cell>
          <cell r="Y109">
            <v>0</v>
          </cell>
          <cell r="Z109">
            <v>0</v>
          </cell>
          <cell r="AA109">
            <v>1</v>
          </cell>
          <cell r="AB109">
            <v>1</v>
          </cell>
          <cell r="AC109">
            <v>0</v>
          </cell>
          <cell r="AD109">
            <v>1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J109">
            <v>1</v>
          </cell>
          <cell r="AK109">
            <v>1</v>
          </cell>
          <cell r="AL109">
            <v>1</v>
          </cell>
          <cell r="AM109">
            <v>0</v>
          </cell>
          <cell r="AN109">
            <v>0</v>
          </cell>
        </row>
        <row r="110">
          <cell r="D110">
            <v>1583</v>
          </cell>
          <cell r="E110">
            <v>1108</v>
          </cell>
          <cell r="G110">
            <v>1091</v>
          </cell>
          <cell r="H110">
            <v>17</v>
          </cell>
          <cell r="I110">
            <v>11</v>
          </cell>
          <cell r="J110">
            <v>0</v>
          </cell>
          <cell r="L110">
            <v>16</v>
          </cell>
          <cell r="M110">
            <v>10</v>
          </cell>
          <cell r="N110">
            <v>0</v>
          </cell>
          <cell r="O110">
            <v>139</v>
          </cell>
          <cell r="P110">
            <v>40</v>
          </cell>
          <cell r="R110">
            <v>0</v>
          </cell>
          <cell r="T110">
            <v>0</v>
          </cell>
          <cell r="U110">
            <v>3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1</v>
          </cell>
          <cell r="AA110">
            <v>2</v>
          </cell>
          <cell r="AB110">
            <v>1</v>
          </cell>
          <cell r="AC110">
            <v>0</v>
          </cell>
          <cell r="AD110">
            <v>2</v>
          </cell>
          <cell r="AE110">
            <v>2</v>
          </cell>
          <cell r="AF110">
            <v>0</v>
          </cell>
          <cell r="AG110">
            <v>0</v>
          </cell>
          <cell r="AH110">
            <v>1</v>
          </cell>
          <cell r="AI110">
            <v>8</v>
          </cell>
          <cell r="AJ110">
            <v>1</v>
          </cell>
          <cell r="AK110">
            <v>1</v>
          </cell>
          <cell r="AL110">
            <v>2</v>
          </cell>
          <cell r="AM110">
            <v>0</v>
          </cell>
          <cell r="AN110">
            <v>0</v>
          </cell>
          <cell r="AO110">
            <v>2</v>
          </cell>
        </row>
      </sheetData>
      <sheetData sheetId="4">
        <row r="12">
          <cell r="E12">
            <v>1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E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E14">
            <v>2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3</v>
          </cell>
          <cell r="G17">
            <v>3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3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4</v>
          </cell>
          <cell r="G19">
            <v>4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7</v>
          </cell>
          <cell r="G20">
            <v>7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4</v>
          </cell>
          <cell r="G21">
            <v>4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3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10</v>
          </cell>
          <cell r="G24">
            <v>10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39</v>
          </cell>
          <cell r="G25">
            <v>39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2</v>
          </cell>
          <cell r="G26">
            <v>2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4</v>
          </cell>
          <cell r="G28">
            <v>4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3</v>
          </cell>
          <cell r="G29">
            <v>3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10</v>
          </cell>
          <cell r="G30">
            <v>10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5</v>
          </cell>
          <cell r="G31">
            <v>5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20</v>
          </cell>
          <cell r="G32">
            <v>20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20</v>
          </cell>
          <cell r="G33">
            <v>20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37</v>
          </cell>
          <cell r="G34">
            <v>36</v>
          </cell>
          <cell r="H34">
            <v>1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101</v>
          </cell>
          <cell r="G35">
            <v>100</v>
          </cell>
          <cell r="H35">
            <v>1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140</v>
          </cell>
          <cell r="G36">
            <v>139</v>
          </cell>
          <cell r="H36">
            <v>1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2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2</v>
          </cell>
          <cell r="P56">
            <v>2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2</v>
          </cell>
          <cell r="G57">
            <v>1</v>
          </cell>
          <cell r="H57">
            <v>1</v>
          </cell>
          <cell r="I57">
            <v>1</v>
          </cell>
          <cell r="J57">
            <v>0</v>
          </cell>
          <cell r="L57">
            <v>1</v>
          </cell>
          <cell r="M57">
            <v>1</v>
          </cell>
          <cell r="N57">
            <v>0</v>
          </cell>
          <cell r="O57">
            <v>2</v>
          </cell>
          <cell r="P57">
            <v>2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1</v>
          </cell>
          <cell r="AB57">
            <v>1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</v>
          </cell>
          <cell r="AM57">
            <v>0</v>
          </cell>
          <cell r="AN57">
            <v>0</v>
          </cell>
          <cell r="AO57">
            <v>1</v>
          </cell>
        </row>
        <row r="58">
          <cell r="E58">
            <v>1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1</v>
          </cell>
          <cell r="P58">
            <v>1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4</v>
          </cell>
          <cell r="G59">
            <v>4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4</v>
          </cell>
          <cell r="P59">
            <v>4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8</v>
          </cell>
          <cell r="G60">
            <v>8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8</v>
          </cell>
          <cell r="P60">
            <v>8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5</v>
          </cell>
          <cell r="G61">
            <v>5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5</v>
          </cell>
          <cell r="P61">
            <v>5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22</v>
          </cell>
          <cell r="G62">
            <v>21</v>
          </cell>
          <cell r="H62">
            <v>1</v>
          </cell>
          <cell r="I62">
            <v>1</v>
          </cell>
          <cell r="J62">
            <v>0</v>
          </cell>
          <cell r="L62">
            <v>1</v>
          </cell>
          <cell r="M62">
            <v>1</v>
          </cell>
          <cell r="N62">
            <v>0</v>
          </cell>
          <cell r="O62">
            <v>22</v>
          </cell>
          <cell r="P62">
            <v>22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22</v>
          </cell>
          <cell r="G73">
            <v>21</v>
          </cell>
          <cell r="H73">
            <v>1</v>
          </cell>
          <cell r="I73">
            <v>1</v>
          </cell>
          <cell r="J73">
            <v>0</v>
          </cell>
          <cell r="L73">
            <v>1</v>
          </cell>
          <cell r="M73">
            <v>1</v>
          </cell>
          <cell r="N73">
            <v>0</v>
          </cell>
          <cell r="O73">
            <v>22</v>
          </cell>
          <cell r="P73">
            <v>22</v>
          </cell>
          <cell r="R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1</v>
          </cell>
          <cell r="G86">
            <v>1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1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2</v>
          </cell>
          <cell r="G88">
            <v>2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3</v>
          </cell>
          <cell r="E91">
            <v>3</v>
          </cell>
          <cell r="G91">
            <v>3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3</v>
          </cell>
          <cell r="E92">
            <v>3</v>
          </cell>
          <cell r="G92">
            <v>3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7</v>
          </cell>
          <cell r="E93">
            <v>6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2</v>
          </cell>
          <cell r="P93">
            <v>2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9</v>
          </cell>
          <cell r="E94">
            <v>9</v>
          </cell>
          <cell r="G94">
            <v>8</v>
          </cell>
          <cell r="H94">
            <v>1</v>
          </cell>
          <cell r="I94">
            <v>1</v>
          </cell>
          <cell r="J94">
            <v>0</v>
          </cell>
          <cell r="L94">
            <v>1</v>
          </cell>
          <cell r="M94">
            <v>1</v>
          </cell>
          <cell r="N94">
            <v>0</v>
          </cell>
          <cell r="O94">
            <v>2</v>
          </cell>
          <cell r="P94">
            <v>2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1</v>
          </cell>
          <cell r="AB94">
            <v>1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</v>
          </cell>
          <cell r="AM94">
            <v>0</v>
          </cell>
          <cell r="AN94">
            <v>0</v>
          </cell>
          <cell r="AO94">
            <v>1</v>
          </cell>
        </row>
        <row r="95">
          <cell r="D95">
            <v>5</v>
          </cell>
          <cell r="E95">
            <v>5</v>
          </cell>
          <cell r="G95">
            <v>5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1</v>
          </cell>
          <cell r="P95">
            <v>1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9</v>
          </cell>
          <cell r="E96">
            <v>7</v>
          </cell>
          <cell r="G96">
            <v>7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4</v>
          </cell>
          <cell r="P96">
            <v>4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16</v>
          </cell>
          <cell r="E97">
            <v>13</v>
          </cell>
          <cell r="G97">
            <v>13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8</v>
          </cell>
          <cell r="P97">
            <v>8</v>
          </cell>
          <cell r="R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15</v>
          </cell>
          <cell r="E98">
            <v>15</v>
          </cell>
          <cell r="G98">
            <v>15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5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67</v>
          </cell>
          <cell r="E99">
            <v>61</v>
          </cell>
          <cell r="G99">
            <v>60</v>
          </cell>
          <cell r="H99">
            <v>1</v>
          </cell>
          <cell r="I99">
            <v>1</v>
          </cell>
          <cell r="J99">
            <v>0</v>
          </cell>
          <cell r="L99">
            <v>1</v>
          </cell>
          <cell r="M99">
            <v>1</v>
          </cell>
          <cell r="N99">
            <v>0</v>
          </cell>
          <cell r="O99">
            <v>22</v>
          </cell>
          <cell r="P99">
            <v>22</v>
          </cell>
          <cell r="R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1</v>
          </cell>
          <cell r="AB99">
            <v>1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2</v>
          </cell>
          <cell r="E100">
            <v>2</v>
          </cell>
          <cell r="G100">
            <v>2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4</v>
          </cell>
          <cell r="E102">
            <v>4</v>
          </cell>
          <cell r="G102">
            <v>4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4</v>
          </cell>
          <cell r="E103">
            <v>3</v>
          </cell>
          <cell r="G103">
            <v>3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10</v>
          </cell>
          <cell r="E104">
            <v>10</v>
          </cell>
          <cell r="G104">
            <v>10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5</v>
          </cell>
          <cell r="E105">
            <v>5</v>
          </cell>
          <cell r="G105">
            <v>5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22</v>
          </cell>
          <cell r="E106">
            <v>20</v>
          </cell>
          <cell r="G106">
            <v>20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20</v>
          </cell>
          <cell r="E107">
            <v>20</v>
          </cell>
          <cell r="G107">
            <v>20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37</v>
          </cell>
          <cell r="E108">
            <v>37</v>
          </cell>
          <cell r="G108">
            <v>36</v>
          </cell>
          <cell r="H108">
            <v>1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1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104</v>
          </cell>
          <cell r="E109">
            <v>101</v>
          </cell>
          <cell r="G109">
            <v>100</v>
          </cell>
          <cell r="H109">
            <v>1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1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171</v>
          </cell>
          <cell r="E110">
            <v>162</v>
          </cell>
          <cell r="G110">
            <v>160</v>
          </cell>
          <cell r="H110">
            <v>2</v>
          </cell>
          <cell r="I110">
            <v>1</v>
          </cell>
          <cell r="J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22</v>
          </cell>
          <cell r="P110">
            <v>22</v>
          </cell>
          <cell r="R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1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1</v>
          </cell>
          <cell r="AK110">
            <v>0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5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113</v>
          </cell>
          <cell r="G16">
            <v>112</v>
          </cell>
          <cell r="H16">
            <v>1</v>
          </cell>
          <cell r="I16">
            <v>1</v>
          </cell>
          <cell r="J16">
            <v>0</v>
          </cell>
          <cell r="L16">
            <v>1</v>
          </cell>
          <cell r="M16">
            <v>1</v>
          </cell>
          <cell r="N16">
            <v>0</v>
          </cell>
          <cell r="R16">
            <v>0</v>
          </cell>
          <cell r="T16">
            <v>0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113</v>
          </cell>
          <cell r="G17">
            <v>113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72</v>
          </cell>
          <cell r="G18">
            <v>71</v>
          </cell>
          <cell r="H18">
            <v>1</v>
          </cell>
          <cell r="I18">
            <v>1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126</v>
          </cell>
          <cell r="G19">
            <v>123</v>
          </cell>
          <cell r="H19">
            <v>3</v>
          </cell>
          <cell r="I19">
            <v>3</v>
          </cell>
          <cell r="J19">
            <v>0</v>
          </cell>
          <cell r="L19">
            <v>3</v>
          </cell>
          <cell r="M19">
            <v>3</v>
          </cell>
          <cell r="N19">
            <v>0</v>
          </cell>
          <cell r="R19">
            <v>0</v>
          </cell>
          <cell r="T19">
            <v>0</v>
          </cell>
          <cell r="U19">
            <v>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313</v>
          </cell>
          <cell r="G20">
            <v>308</v>
          </cell>
          <cell r="H20">
            <v>5</v>
          </cell>
          <cell r="I20">
            <v>4</v>
          </cell>
          <cell r="J20">
            <v>0</v>
          </cell>
          <cell r="L20">
            <v>5</v>
          </cell>
          <cell r="M20">
            <v>4</v>
          </cell>
          <cell r="N20">
            <v>0</v>
          </cell>
          <cell r="R20">
            <v>0</v>
          </cell>
          <cell r="T20">
            <v>0</v>
          </cell>
          <cell r="U20">
            <v>5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510</v>
          </cell>
          <cell r="G21">
            <v>498</v>
          </cell>
          <cell r="H21">
            <v>12</v>
          </cell>
          <cell r="I21">
            <v>12</v>
          </cell>
          <cell r="J21">
            <v>0</v>
          </cell>
          <cell r="L21">
            <v>11</v>
          </cell>
          <cell r="M21">
            <v>11</v>
          </cell>
          <cell r="N21">
            <v>0</v>
          </cell>
          <cell r="R21">
            <v>0</v>
          </cell>
          <cell r="T21">
            <v>0</v>
          </cell>
          <cell r="U21">
            <v>7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4</v>
          </cell>
          <cell r="AJ21">
            <v>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542</v>
          </cell>
          <cell r="G22">
            <v>532</v>
          </cell>
          <cell r="H22">
            <v>10</v>
          </cell>
          <cell r="I22">
            <v>7</v>
          </cell>
          <cell r="J22">
            <v>0</v>
          </cell>
          <cell r="L22">
            <v>7</v>
          </cell>
          <cell r="M22">
            <v>5</v>
          </cell>
          <cell r="N22">
            <v>0</v>
          </cell>
          <cell r="R22">
            <v>0</v>
          </cell>
          <cell r="T22">
            <v>0</v>
          </cell>
          <cell r="U22">
            <v>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4</v>
          </cell>
          <cell r="AJ22">
            <v>3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763</v>
          </cell>
          <cell r="G23">
            <v>741</v>
          </cell>
          <cell r="H23">
            <v>22</v>
          </cell>
          <cell r="I23">
            <v>14</v>
          </cell>
          <cell r="J23">
            <v>2</v>
          </cell>
          <cell r="L23">
            <v>20</v>
          </cell>
          <cell r="M23">
            <v>13</v>
          </cell>
          <cell r="N23">
            <v>2</v>
          </cell>
          <cell r="R23">
            <v>0</v>
          </cell>
          <cell r="T23">
            <v>0</v>
          </cell>
          <cell r="U23">
            <v>5</v>
          </cell>
          <cell r="V23">
            <v>0</v>
          </cell>
          <cell r="W23">
            <v>0</v>
          </cell>
          <cell r="X23">
            <v>1</v>
          </cell>
          <cell r="Y23">
            <v>0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2</v>
          </cell>
          <cell r="AE23">
            <v>2</v>
          </cell>
          <cell r="AF23">
            <v>0</v>
          </cell>
          <cell r="AG23">
            <v>0</v>
          </cell>
          <cell r="AH23">
            <v>0</v>
          </cell>
          <cell r="AI23">
            <v>12</v>
          </cell>
          <cell r="AJ23">
            <v>2</v>
          </cell>
          <cell r="AK23">
            <v>0</v>
          </cell>
          <cell r="AL23">
            <v>1</v>
          </cell>
          <cell r="AM23">
            <v>0</v>
          </cell>
          <cell r="AN23">
            <v>0</v>
          </cell>
          <cell r="AO23">
            <v>1</v>
          </cell>
        </row>
        <row r="24">
          <cell r="E24">
            <v>744</v>
          </cell>
          <cell r="G24">
            <v>720</v>
          </cell>
          <cell r="H24">
            <v>24</v>
          </cell>
          <cell r="I24">
            <v>15</v>
          </cell>
          <cell r="J24">
            <v>1</v>
          </cell>
          <cell r="L24">
            <v>20</v>
          </cell>
          <cell r="M24">
            <v>11</v>
          </cell>
          <cell r="N24">
            <v>1</v>
          </cell>
          <cell r="R24">
            <v>0</v>
          </cell>
          <cell r="T24">
            <v>0</v>
          </cell>
          <cell r="U24">
            <v>6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2</v>
          </cell>
          <cell r="AE24">
            <v>1</v>
          </cell>
          <cell r="AF24">
            <v>1</v>
          </cell>
          <cell r="AG24">
            <v>0</v>
          </cell>
          <cell r="AH24">
            <v>0</v>
          </cell>
          <cell r="AI24">
            <v>12</v>
          </cell>
          <cell r="AJ24">
            <v>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3296</v>
          </cell>
          <cell r="G25">
            <v>3218</v>
          </cell>
          <cell r="H25">
            <v>78</v>
          </cell>
          <cell r="I25">
            <v>57</v>
          </cell>
          <cell r="J25">
            <v>3</v>
          </cell>
          <cell r="L25">
            <v>67</v>
          </cell>
          <cell r="M25">
            <v>48</v>
          </cell>
          <cell r="N25">
            <v>3</v>
          </cell>
          <cell r="R25">
            <v>0</v>
          </cell>
          <cell r="T25">
            <v>0</v>
          </cell>
          <cell r="U25">
            <v>29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1</v>
          </cell>
          <cell r="AD25">
            <v>4</v>
          </cell>
          <cell r="AE25">
            <v>3</v>
          </cell>
          <cell r="AF25">
            <v>1</v>
          </cell>
          <cell r="AG25">
            <v>0</v>
          </cell>
          <cell r="AH25">
            <v>0</v>
          </cell>
          <cell r="AI25">
            <v>33</v>
          </cell>
          <cell r="AJ25">
            <v>11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280</v>
          </cell>
          <cell r="G26">
            <v>278</v>
          </cell>
          <cell r="H26">
            <v>2</v>
          </cell>
          <cell r="I26">
            <v>0</v>
          </cell>
          <cell r="J26">
            <v>0</v>
          </cell>
          <cell r="L26">
            <v>2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300</v>
          </cell>
          <cell r="G27">
            <v>299</v>
          </cell>
          <cell r="H27">
            <v>1</v>
          </cell>
          <cell r="I27">
            <v>1</v>
          </cell>
          <cell r="J27">
            <v>0</v>
          </cell>
          <cell r="L27">
            <v>1</v>
          </cell>
          <cell r="M27">
            <v>1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366</v>
          </cell>
          <cell r="G28">
            <v>362</v>
          </cell>
          <cell r="H28">
            <v>4</v>
          </cell>
          <cell r="I28">
            <v>4</v>
          </cell>
          <cell r="J28">
            <v>0</v>
          </cell>
          <cell r="L28">
            <v>4</v>
          </cell>
          <cell r="M28">
            <v>4</v>
          </cell>
          <cell r="N28">
            <v>0</v>
          </cell>
          <cell r="R28">
            <v>0</v>
          </cell>
          <cell r="T28">
            <v>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1</v>
          </cell>
          <cell r="AF28">
            <v>0</v>
          </cell>
          <cell r="AG28">
            <v>0</v>
          </cell>
          <cell r="AH28">
            <v>0</v>
          </cell>
          <cell r="AI28">
            <v>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638</v>
          </cell>
          <cell r="G29">
            <v>631</v>
          </cell>
          <cell r="H29">
            <v>7</v>
          </cell>
          <cell r="I29">
            <v>5</v>
          </cell>
          <cell r="J29">
            <v>0</v>
          </cell>
          <cell r="L29">
            <v>5</v>
          </cell>
          <cell r="M29">
            <v>3</v>
          </cell>
          <cell r="N29">
            <v>0</v>
          </cell>
          <cell r="R29">
            <v>0</v>
          </cell>
          <cell r="T29">
            <v>0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3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1281</v>
          </cell>
          <cell r="G30">
            <v>1259</v>
          </cell>
          <cell r="H30">
            <v>22</v>
          </cell>
          <cell r="I30">
            <v>17</v>
          </cell>
          <cell r="J30">
            <v>0</v>
          </cell>
          <cell r="L30">
            <v>18</v>
          </cell>
          <cell r="M30">
            <v>13</v>
          </cell>
          <cell r="N30">
            <v>0</v>
          </cell>
          <cell r="R30">
            <v>0</v>
          </cell>
          <cell r="T30">
            <v>0</v>
          </cell>
          <cell r="U30">
            <v>12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1344</v>
          </cell>
          <cell r="G31">
            <v>1330</v>
          </cell>
          <cell r="H31">
            <v>14</v>
          </cell>
          <cell r="I31">
            <v>12</v>
          </cell>
          <cell r="J31">
            <v>0</v>
          </cell>
          <cell r="L31">
            <v>13</v>
          </cell>
          <cell r="M31">
            <v>11</v>
          </cell>
          <cell r="N31">
            <v>0</v>
          </cell>
          <cell r="R31">
            <v>0</v>
          </cell>
          <cell r="T31">
            <v>0</v>
          </cell>
          <cell r="U31">
            <v>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  <cell r="AF31">
            <v>0</v>
          </cell>
          <cell r="AG31">
            <v>0</v>
          </cell>
          <cell r="AH31">
            <v>0</v>
          </cell>
          <cell r="AI31">
            <v>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1345</v>
          </cell>
          <cell r="G32">
            <v>1321</v>
          </cell>
          <cell r="H32">
            <v>24</v>
          </cell>
          <cell r="I32">
            <v>21</v>
          </cell>
          <cell r="J32">
            <v>0</v>
          </cell>
          <cell r="L32">
            <v>21</v>
          </cell>
          <cell r="M32">
            <v>19</v>
          </cell>
          <cell r="N32">
            <v>0</v>
          </cell>
          <cell r="R32">
            <v>0</v>
          </cell>
          <cell r="T32">
            <v>0</v>
          </cell>
          <cell r="U32">
            <v>12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8</v>
          </cell>
          <cell r="AJ32">
            <v>3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1354</v>
          </cell>
          <cell r="G33">
            <v>1319</v>
          </cell>
          <cell r="H33">
            <v>35</v>
          </cell>
          <cell r="I33">
            <v>29</v>
          </cell>
          <cell r="J33">
            <v>0</v>
          </cell>
          <cell r="L33">
            <v>30</v>
          </cell>
          <cell r="M33">
            <v>26</v>
          </cell>
          <cell r="N33">
            <v>0</v>
          </cell>
          <cell r="R33">
            <v>0</v>
          </cell>
          <cell r="T33">
            <v>0</v>
          </cell>
          <cell r="U33">
            <v>9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21</v>
          </cell>
          <cell r="AJ33">
            <v>6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1117</v>
          </cell>
          <cell r="G34">
            <v>1081</v>
          </cell>
          <cell r="H34">
            <v>36</v>
          </cell>
          <cell r="I34">
            <v>28</v>
          </cell>
          <cell r="J34">
            <v>1</v>
          </cell>
          <cell r="L34">
            <v>31</v>
          </cell>
          <cell r="M34">
            <v>23</v>
          </cell>
          <cell r="N34">
            <v>1</v>
          </cell>
          <cell r="R34">
            <v>0</v>
          </cell>
          <cell r="T34">
            <v>0</v>
          </cell>
          <cell r="U34">
            <v>14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</v>
          </cell>
          <cell r="AE34">
            <v>1</v>
          </cell>
          <cell r="AF34">
            <v>1</v>
          </cell>
          <cell r="AG34">
            <v>0</v>
          </cell>
          <cell r="AH34">
            <v>0</v>
          </cell>
          <cell r="AI34">
            <v>15</v>
          </cell>
          <cell r="AJ34">
            <v>5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8025</v>
          </cell>
          <cell r="G35">
            <v>7880</v>
          </cell>
          <cell r="H35">
            <v>145</v>
          </cell>
          <cell r="I35">
            <v>117</v>
          </cell>
          <cell r="J35">
            <v>1</v>
          </cell>
          <cell r="L35">
            <v>125</v>
          </cell>
          <cell r="M35">
            <v>100</v>
          </cell>
          <cell r="N35">
            <v>1</v>
          </cell>
          <cell r="R35">
            <v>0</v>
          </cell>
          <cell r="T35">
            <v>0</v>
          </cell>
          <cell r="U35">
            <v>59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</v>
          </cell>
          <cell r="AE35">
            <v>4</v>
          </cell>
          <cell r="AF35">
            <v>1</v>
          </cell>
          <cell r="AG35">
            <v>0</v>
          </cell>
          <cell r="AH35">
            <v>0</v>
          </cell>
          <cell r="AI35">
            <v>61</v>
          </cell>
          <cell r="AJ35">
            <v>14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11321</v>
          </cell>
          <cell r="G36">
            <v>11098</v>
          </cell>
          <cell r="H36">
            <v>223</v>
          </cell>
          <cell r="I36">
            <v>174</v>
          </cell>
          <cell r="J36">
            <v>4</v>
          </cell>
          <cell r="L36">
            <v>192</v>
          </cell>
          <cell r="M36">
            <v>148</v>
          </cell>
          <cell r="N36">
            <v>4</v>
          </cell>
          <cell r="R36">
            <v>0</v>
          </cell>
          <cell r="T36">
            <v>0</v>
          </cell>
          <cell r="U36">
            <v>88</v>
          </cell>
          <cell r="V36">
            <v>0</v>
          </cell>
          <cell r="W36">
            <v>0</v>
          </cell>
          <cell r="X36">
            <v>1</v>
          </cell>
          <cell r="Y36">
            <v>0</v>
          </cell>
          <cell r="Z36">
            <v>0</v>
          </cell>
          <cell r="AA36">
            <v>1</v>
          </cell>
          <cell r="AB36">
            <v>0</v>
          </cell>
          <cell r="AC36">
            <v>1</v>
          </cell>
          <cell r="AD36">
            <v>9</v>
          </cell>
          <cell r="AE36">
            <v>7</v>
          </cell>
          <cell r="AF36">
            <v>2</v>
          </cell>
          <cell r="AG36">
            <v>0</v>
          </cell>
          <cell r="AH36">
            <v>0</v>
          </cell>
          <cell r="AI36">
            <v>94</v>
          </cell>
          <cell r="AJ36">
            <v>25</v>
          </cell>
          <cell r="AK36">
            <v>0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5</v>
          </cell>
          <cell r="G53">
            <v>5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5</v>
          </cell>
          <cell r="P53">
            <v>1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6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6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47</v>
          </cell>
          <cell r="G55">
            <v>46</v>
          </cell>
          <cell r="H55">
            <v>1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47</v>
          </cell>
          <cell r="P55">
            <v>7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73</v>
          </cell>
          <cell r="G56">
            <v>72</v>
          </cell>
          <cell r="H56">
            <v>1</v>
          </cell>
          <cell r="I56">
            <v>1</v>
          </cell>
          <cell r="J56">
            <v>0</v>
          </cell>
          <cell r="L56">
            <v>1</v>
          </cell>
          <cell r="M56">
            <v>1</v>
          </cell>
          <cell r="N56">
            <v>0</v>
          </cell>
          <cell r="O56">
            <v>73</v>
          </cell>
          <cell r="P56">
            <v>11</v>
          </cell>
          <cell r="R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246</v>
          </cell>
          <cell r="G57">
            <v>235</v>
          </cell>
          <cell r="H57">
            <v>11</v>
          </cell>
          <cell r="I57">
            <v>6</v>
          </cell>
          <cell r="J57">
            <v>0</v>
          </cell>
          <cell r="L57">
            <v>8</v>
          </cell>
          <cell r="M57">
            <v>3</v>
          </cell>
          <cell r="N57">
            <v>0</v>
          </cell>
          <cell r="O57">
            <v>246</v>
          </cell>
          <cell r="P57">
            <v>43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8</v>
          </cell>
          <cell r="AJ57">
            <v>3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361</v>
          </cell>
          <cell r="G58">
            <v>351</v>
          </cell>
          <cell r="H58">
            <v>10</v>
          </cell>
          <cell r="I58">
            <v>7</v>
          </cell>
          <cell r="J58">
            <v>1</v>
          </cell>
          <cell r="L58">
            <v>8</v>
          </cell>
          <cell r="M58">
            <v>6</v>
          </cell>
          <cell r="N58">
            <v>1</v>
          </cell>
          <cell r="O58">
            <v>361</v>
          </cell>
          <cell r="P58">
            <v>55</v>
          </cell>
          <cell r="R58">
            <v>0</v>
          </cell>
          <cell r="T58">
            <v>0</v>
          </cell>
          <cell r="U58">
            <v>3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0</v>
          </cell>
          <cell r="AF58">
            <v>1</v>
          </cell>
          <cell r="AG58">
            <v>0</v>
          </cell>
          <cell r="AH58">
            <v>0</v>
          </cell>
          <cell r="AI58">
            <v>4</v>
          </cell>
          <cell r="AJ58">
            <v>2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315</v>
          </cell>
          <cell r="G59">
            <v>302</v>
          </cell>
          <cell r="H59">
            <v>13</v>
          </cell>
          <cell r="I59">
            <v>9</v>
          </cell>
          <cell r="J59">
            <v>0</v>
          </cell>
          <cell r="L59">
            <v>10</v>
          </cell>
          <cell r="M59">
            <v>9</v>
          </cell>
          <cell r="N59">
            <v>0</v>
          </cell>
          <cell r="O59">
            <v>315</v>
          </cell>
          <cell r="P59">
            <v>63</v>
          </cell>
          <cell r="R59">
            <v>0</v>
          </cell>
          <cell r="T59">
            <v>0</v>
          </cell>
          <cell r="U59">
            <v>3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</v>
          </cell>
          <cell r="AE59">
            <v>2</v>
          </cell>
          <cell r="AF59">
            <v>0</v>
          </cell>
          <cell r="AG59">
            <v>0</v>
          </cell>
          <cell r="AH59">
            <v>0</v>
          </cell>
          <cell r="AI59">
            <v>5</v>
          </cell>
          <cell r="AJ59">
            <v>3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323</v>
          </cell>
          <cell r="G60">
            <v>312</v>
          </cell>
          <cell r="H60">
            <v>11</v>
          </cell>
          <cell r="I60">
            <v>10</v>
          </cell>
          <cell r="J60">
            <v>0</v>
          </cell>
          <cell r="L60">
            <v>11</v>
          </cell>
          <cell r="M60">
            <v>10</v>
          </cell>
          <cell r="N60">
            <v>0</v>
          </cell>
          <cell r="O60">
            <v>323</v>
          </cell>
          <cell r="P60">
            <v>86</v>
          </cell>
          <cell r="R60">
            <v>0</v>
          </cell>
          <cell r="T60">
            <v>0</v>
          </cell>
          <cell r="U60">
            <v>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1</v>
          </cell>
          <cell r="AF60">
            <v>0</v>
          </cell>
          <cell r="AG60">
            <v>0</v>
          </cell>
          <cell r="AH60">
            <v>0</v>
          </cell>
          <cell r="AI60">
            <v>7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273</v>
          </cell>
          <cell r="G61">
            <v>260</v>
          </cell>
          <cell r="H61">
            <v>13</v>
          </cell>
          <cell r="I61">
            <v>9</v>
          </cell>
          <cell r="J61">
            <v>1</v>
          </cell>
          <cell r="L61">
            <v>11</v>
          </cell>
          <cell r="M61">
            <v>8</v>
          </cell>
          <cell r="N61">
            <v>1</v>
          </cell>
          <cell r="O61">
            <v>273</v>
          </cell>
          <cell r="P61">
            <v>57</v>
          </cell>
          <cell r="R61">
            <v>0</v>
          </cell>
          <cell r="T61">
            <v>0</v>
          </cell>
          <cell r="U61">
            <v>2</v>
          </cell>
          <cell r="V61">
            <v>0</v>
          </cell>
          <cell r="W61">
            <v>1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1</v>
          </cell>
          <cell r="AC61">
            <v>0</v>
          </cell>
          <cell r="AD61">
            <v>2</v>
          </cell>
          <cell r="AE61">
            <v>1</v>
          </cell>
          <cell r="AF61">
            <v>1</v>
          </cell>
          <cell r="AG61">
            <v>0</v>
          </cell>
          <cell r="AH61">
            <v>0</v>
          </cell>
          <cell r="AI61">
            <v>6</v>
          </cell>
          <cell r="AJ61">
            <v>2</v>
          </cell>
          <cell r="AK61">
            <v>0</v>
          </cell>
          <cell r="AL61">
            <v>1</v>
          </cell>
          <cell r="AM61">
            <v>0</v>
          </cell>
          <cell r="AN61">
            <v>0</v>
          </cell>
          <cell r="AO61">
            <v>1</v>
          </cell>
        </row>
        <row r="62">
          <cell r="E62">
            <v>1649</v>
          </cell>
          <cell r="G62">
            <v>1589</v>
          </cell>
          <cell r="H62">
            <v>60</v>
          </cell>
          <cell r="I62">
            <v>42</v>
          </cell>
          <cell r="J62">
            <v>2</v>
          </cell>
          <cell r="L62">
            <v>49</v>
          </cell>
          <cell r="M62">
            <v>37</v>
          </cell>
          <cell r="N62">
            <v>2</v>
          </cell>
          <cell r="O62">
            <v>1649</v>
          </cell>
          <cell r="P62">
            <v>323</v>
          </cell>
          <cell r="R62">
            <v>0</v>
          </cell>
          <cell r="T62">
            <v>0</v>
          </cell>
          <cell r="U62">
            <v>12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1</v>
          </cell>
          <cell r="AC62">
            <v>0</v>
          </cell>
          <cell r="AD62">
            <v>6</v>
          </cell>
          <cell r="AE62">
            <v>4</v>
          </cell>
          <cell r="AF62">
            <v>2</v>
          </cell>
          <cell r="AG62">
            <v>0</v>
          </cell>
          <cell r="AH62">
            <v>0</v>
          </cell>
          <cell r="AI62">
            <v>30</v>
          </cell>
          <cell r="AJ62">
            <v>11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3</v>
          </cell>
          <cell r="G63">
            <v>3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3</v>
          </cell>
          <cell r="G64">
            <v>3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  <cell r="P64">
            <v>1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11</v>
          </cell>
          <cell r="G65">
            <v>10</v>
          </cell>
          <cell r="H65">
            <v>1</v>
          </cell>
          <cell r="I65">
            <v>1</v>
          </cell>
          <cell r="J65">
            <v>0</v>
          </cell>
          <cell r="L65">
            <v>1</v>
          </cell>
          <cell r="M65">
            <v>1</v>
          </cell>
          <cell r="N65">
            <v>0</v>
          </cell>
          <cell r="O65">
            <v>11</v>
          </cell>
          <cell r="P65">
            <v>1</v>
          </cell>
          <cell r="R65">
            <v>0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19</v>
          </cell>
          <cell r="G66">
            <v>19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19</v>
          </cell>
          <cell r="P66">
            <v>5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29</v>
          </cell>
          <cell r="G67">
            <v>27</v>
          </cell>
          <cell r="H67">
            <v>2</v>
          </cell>
          <cell r="I67">
            <v>2</v>
          </cell>
          <cell r="J67">
            <v>0</v>
          </cell>
          <cell r="L67">
            <v>2</v>
          </cell>
          <cell r="M67">
            <v>2</v>
          </cell>
          <cell r="N67">
            <v>0</v>
          </cell>
          <cell r="O67">
            <v>29</v>
          </cell>
          <cell r="P67">
            <v>4</v>
          </cell>
          <cell r="R67">
            <v>0</v>
          </cell>
          <cell r="T67">
            <v>0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26</v>
          </cell>
          <cell r="G68">
            <v>25</v>
          </cell>
          <cell r="H68">
            <v>1</v>
          </cell>
          <cell r="I68">
            <v>1</v>
          </cell>
          <cell r="J68">
            <v>0</v>
          </cell>
          <cell r="L68">
            <v>1</v>
          </cell>
          <cell r="M68">
            <v>1</v>
          </cell>
          <cell r="N68">
            <v>0</v>
          </cell>
          <cell r="O68">
            <v>26</v>
          </cell>
          <cell r="P68">
            <v>4</v>
          </cell>
          <cell r="R68">
            <v>0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27</v>
          </cell>
          <cell r="G69">
            <v>27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27</v>
          </cell>
          <cell r="P69">
            <v>4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11</v>
          </cell>
          <cell r="G70">
            <v>11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11</v>
          </cell>
          <cell r="P70">
            <v>3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6</v>
          </cell>
          <cell r="G71">
            <v>6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6</v>
          </cell>
          <cell r="P71">
            <v>3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135</v>
          </cell>
          <cell r="G72">
            <v>131</v>
          </cell>
          <cell r="H72">
            <v>4</v>
          </cell>
          <cell r="I72">
            <v>4</v>
          </cell>
          <cell r="J72">
            <v>0</v>
          </cell>
          <cell r="L72">
            <v>4</v>
          </cell>
          <cell r="M72">
            <v>4</v>
          </cell>
          <cell r="N72">
            <v>0</v>
          </cell>
          <cell r="O72">
            <v>135</v>
          </cell>
          <cell r="P72">
            <v>25</v>
          </cell>
          <cell r="R72">
            <v>0</v>
          </cell>
          <cell r="T72">
            <v>0</v>
          </cell>
          <cell r="U72">
            <v>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1784</v>
          </cell>
          <cell r="G73">
            <v>1720</v>
          </cell>
          <cell r="H73">
            <v>64</v>
          </cell>
          <cell r="I73">
            <v>46</v>
          </cell>
          <cell r="J73">
            <v>2</v>
          </cell>
          <cell r="L73">
            <v>53</v>
          </cell>
          <cell r="M73">
            <v>41</v>
          </cell>
          <cell r="N73">
            <v>2</v>
          </cell>
          <cell r="O73">
            <v>1784</v>
          </cell>
          <cell r="P73">
            <v>348</v>
          </cell>
          <cell r="R73">
            <v>0</v>
          </cell>
          <cell r="T73">
            <v>0</v>
          </cell>
          <cell r="U73">
            <v>15</v>
          </cell>
          <cell r="V73">
            <v>0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1</v>
          </cell>
          <cell r="AB73">
            <v>1</v>
          </cell>
          <cell r="AC73">
            <v>0</v>
          </cell>
          <cell r="AD73">
            <v>6</v>
          </cell>
          <cell r="AE73">
            <v>4</v>
          </cell>
          <cell r="AF73">
            <v>2</v>
          </cell>
          <cell r="AG73">
            <v>0</v>
          </cell>
          <cell r="AH73">
            <v>0</v>
          </cell>
          <cell r="AI73">
            <v>31</v>
          </cell>
          <cell r="AJ73">
            <v>11</v>
          </cell>
          <cell r="AK73">
            <v>0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506</v>
          </cell>
          <cell r="E90">
            <v>118</v>
          </cell>
          <cell r="G90">
            <v>117</v>
          </cell>
          <cell r="H90">
            <v>1</v>
          </cell>
          <cell r="I90">
            <v>1</v>
          </cell>
          <cell r="J90">
            <v>0</v>
          </cell>
          <cell r="L90">
            <v>1</v>
          </cell>
          <cell r="M90">
            <v>1</v>
          </cell>
          <cell r="N90">
            <v>0</v>
          </cell>
          <cell r="O90">
            <v>5</v>
          </cell>
          <cell r="P90">
            <v>11</v>
          </cell>
          <cell r="R90">
            <v>0</v>
          </cell>
          <cell r="T90">
            <v>0</v>
          </cell>
          <cell r="U90">
            <v>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323</v>
          </cell>
          <cell r="E91">
            <v>119</v>
          </cell>
          <cell r="G91">
            <v>119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6</v>
          </cell>
          <cell r="P91">
            <v>13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153</v>
          </cell>
          <cell r="E92">
            <v>119</v>
          </cell>
          <cell r="G92">
            <v>117</v>
          </cell>
          <cell r="H92">
            <v>2</v>
          </cell>
          <cell r="I92">
            <v>1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47</v>
          </cell>
          <cell r="P92">
            <v>13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2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449</v>
          </cell>
          <cell r="E93">
            <v>199</v>
          </cell>
          <cell r="G93">
            <v>195</v>
          </cell>
          <cell r="H93">
            <v>4</v>
          </cell>
          <cell r="I93">
            <v>4</v>
          </cell>
          <cell r="J93">
            <v>0</v>
          </cell>
          <cell r="L93">
            <v>4</v>
          </cell>
          <cell r="M93">
            <v>4</v>
          </cell>
          <cell r="N93">
            <v>0</v>
          </cell>
          <cell r="O93">
            <v>73</v>
          </cell>
          <cell r="P93">
            <v>24</v>
          </cell>
          <cell r="R93">
            <v>0</v>
          </cell>
          <cell r="T93">
            <v>0</v>
          </cell>
          <cell r="U93">
            <v>3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1681</v>
          </cell>
          <cell r="E94">
            <v>559</v>
          </cell>
          <cell r="G94">
            <v>543</v>
          </cell>
          <cell r="H94">
            <v>16</v>
          </cell>
          <cell r="I94">
            <v>10</v>
          </cell>
          <cell r="J94">
            <v>0</v>
          </cell>
          <cell r="L94">
            <v>13</v>
          </cell>
          <cell r="M94">
            <v>7</v>
          </cell>
          <cell r="N94">
            <v>0</v>
          </cell>
          <cell r="O94">
            <v>246</v>
          </cell>
          <cell r="P94">
            <v>71</v>
          </cell>
          <cell r="R94">
            <v>0</v>
          </cell>
          <cell r="T94">
            <v>0</v>
          </cell>
          <cell r="U94">
            <v>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8</v>
          </cell>
          <cell r="AJ94">
            <v>3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2312</v>
          </cell>
          <cell r="E95">
            <v>871</v>
          </cell>
          <cell r="G95">
            <v>849</v>
          </cell>
          <cell r="H95">
            <v>22</v>
          </cell>
          <cell r="I95">
            <v>19</v>
          </cell>
          <cell r="J95">
            <v>1</v>
          </cell>
          <cell r="L95">
            <v>19</v>
          </cell>
          <cell r="M95">
            <v>17</v>
          </cell>
          <cell r="N95">
            <v>1</v>
          </cell>
          <cell r="O95">
            <v>361</v>
          </cell>
          <cell r="P95">
            <v>84</v>
          </cell>
          <cell r="R95">
            <v>0</v>
          </cell>
          <cell r="T95">
            <v>0</v>
          </cell>
          <cell r="U95">
            <v>10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0</v>
          </cell>
          <cell r="AF95">
            <v>1</v>
          </cell>
          <cell r="AG95">
            <v>0</v>
          </cell>
          <cell r="AH95">
            <v>0</v>
          </cell>
          <cell r="AI95">
            <v>8</v>
          </cell>
          <cell r="AJ95">
            <v>3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2085</v>
          </cell>
          <cell r="E96">
            <v>857</v>
          </cell>
          <cell r="G96">
            <v>834</v>
          </cell>
          <cell r="H96">
            <v>23</v>
          </cell>
          <cell r="I96">
            <v>16</v>
          </cell>
          <cell r="J96">
            <v>0</v>
          </cell>
          <cell r="L96">
            <v>17</v>
          </cell>
          <cell r="M96">
            <v>14</v>
          </cell>
          <cell r="N96">
            <v>0</v>
          </cell>
          <cell r="O96">
            <v>315</v>
          </cell>
          <cell r="P96">
            <v>110</v>
          </cell>
          <cell r="R96">
            <v>0</v>
          </cell>
          <cell r="T96">
            <v>0</v>
          </cell>
          <cell r="U96">
            <v>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2</v>
          </cell>
          <cell r="AF96">
            <v>0</v>
          </cell>
          <cell r="AG96">
            <v>0</v>
          </cell>
          <cell r="AH96">
            <v>0</v>
          </cell>
          <cell r="AI96">
            <v>9</v>
          </cell>
          <cell r="AJ96">
            <v>6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2501</v>
          </cell>
          <cell r="E97">
            <v>1086</v>
          </cell>
          <cell r="G97">
            <v>1053</v>
          </cell>
          <cell r="H97">
            <v>33</v>
          </cell>
          <cell r="I97">
            <v>24</v>
          </cell>
          <cell r="J97">
            <v>2</v>
          </cell>
          <cell r="L97">
            <v>31</v>
          </cell>
          <cell r="M97">
            <v>23</v>
          </cell>
          <cell r="N97">
            <v>2</v>
          </cell>
          <cell r="O97">
            <v>323</v>
          </cell>
          <cell r="P97">
            <v>170</v>
          </cell>
          <cell r="R97">
            <v>0</v>
          </cell>
          <cell r="T97">
            <v>0</v>
          </cell>
          <cell r="U97">
            <v>8</v>
          </cell>
          <cell r="V97">
            <v>0</v>
          </cell>
          <cell r="W97">
            <v>0</v>
          </cell>
          <cell r="X97">
            <v>1</v>
          </cell>
          <cell r="Y97">
            <v>0</v>
          </cell>
          <cell r="Z97">
            <v>0</v>
          </cell>
          <cell r="AA97">
            <v>1</v>
          </cell>
          <cell r="AB97">
            <v>0</v>
          </cell>
          <cell r="AC97">
            <v>1</v>
          </cell>
          <cell r="AD97">
            <v>3</v>
          </cell>
          <cell r="AE97">
            <v>3</v>
          </cell>
          <cell r="AF97">
            <v>0</v>
          </cell>
          <cell r="AG97">
            <v>0</v>
          </cell>
          <cell r="AH97">
            <v>0</v>
          </cell>
          <cell r="AI97">
            <v>19</v>
          </cell>
          <cell r="AJ97">
            <v>2</v>
          </cell>
          <cell r="AK97">
            <v>0</v>
          </cell>
          <cell r="AL97">
            <v>1</v>
          </cell>
          <cell r="AM97">
            <v>0</v>
          </cell>
          <cell r="AN97">
            <v>0</v>
          </cell>
          <cell r="AO97">
            <v>1</v>
          </cell>
        </row>
        <row r="98">
          <cell r="D98">
            <v>2376</v>
          </cell>
          <cell r="E98">
            <v>1017</v>
          </cell>
          <cell r="G98">
            <v>980</v>
          </cell>
          <cell r="H98">
            <v>37</v>
          </cell>
          <cell r="I98">
            <v>24</v>
          </cell>
          <cell r="J98">
            <v>2</v>
          </cell>
          <cell r="L98">
            <v>31</v>
          </cell>
          <cell r="M98">
            <v>19</v>
          </cell>
          <cell r="N98">
            <v>2</v>
          </cell>
          <cell r="O98">
            <v>273</v>
          </cell>
          <cell r="P98">
            <v>127</v>
          </cell>
          <cell r="R98">
            <v>0</v>
          </cell>
          <cell r="T98">
            <v>0</v>
          </cell>
          <cell r="U98">
            <v>8</v>
          </cell>
          <cell r="V98">
            <v>0</v>
          </cell>
          <cell r="W98">
            <v>1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1</v>
          </cell>
          <cell r="AC98">
            <v>0</v>
          </cell>
          <cell r="AD98">
            <v>4</v>
          </cell>
          <cell r="AE98">
            <v>2</v>
          </cell>
          <cell r="AF98">
            <v>2</v>
          </cell>
          <cell r="AG98">
            <v>0</v>
          </cell>
          <cell r="AH98">
            <v>0</v>
          </cell>
          <cell r="AI98">
            <v>18</v>
          </cell>
          <cell r="AJ98">
            <v>6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12386</v>
          </cell>
          <cell r="E99">
            <v>4945</v>
          </cell>
          <cell r="G99">
            <v>4807</v>
          </cell>
          <cell r="H99">
            <v>138</v>
          </cell>
          <cell r="I99">
            <v>99</v>
          </cell>
          <cell r="J99">
            <v>5</v>
          </cell>
          <cell r="L99">
            <v>116</v>
          </cell>
          <cell r="M99">
            <v>85</v>
          </cell>
          <cell r="N99">
            <v>5</v>
          </cell>
          <cell r="O99">
            <v>1649</v>
          </cell>
          <cell r="P99">
            <v>623</v>
          </cell>
          <cell r="R99">
            <v>0</v>
          </cell>
          <cell r="T99">
            <v>0</v>
          </cell>
          <cell r="U99">
            <v>41</v>
          </cell>
          <cell r="V99">
            <v>0</v>
          </cell>
          <cell r="W99">
            <v>1</v>
          </cell>
          <cell r="X99">
            <v>1</v>
          </cell>
          <cell r="Y99">
            <v>0</v>
          </cell>
          <cell r="Z99">
            <v>0</v>
          </cell>
          <cell r="AA99">
            <v>2</v>
          </cell>
          <cell r="AB99">
            <v>1</v>
          </cell>
          <cell r="AC99">
            <v>1</v>
          </cell>
          <cell r="AD99">
            <v>10</v>
          </cell>
          <cell r="AE99">
            <v>7</v>
          </cell>
          <cell r="AF99">
            <v>3</v>
          </cell>
          <cell r="AG99">
            <v>0</v>
          </cell>
          <cell r="AH99">
            <v>0</v>
          </cell>
          <cell r="AI99">
            <v>63</v>
          </cell>
          <cell r="AJ99">
            <v>22</v>
          </cell>
          <cell r="AK99">
            <v>0</v>
          </cell>
          <cell r="AL99">
            <v>2</v>
          </cell>
          <cell r="AM99">
            <v>0</v>
          </cell>
          <cell r="AN99">
            <v>0</v>
          </cell>
          <cell r="AO99">
            <v>2</v>
          </cell>
        </row>
        <row r="100">
          <cell r="D100">
            <v>798</v>
          </cell>
          <cell r="E100">
            <v>283</v>
          </cell>
          <cell r="G100">
            <v>281</v>
          </cell>
          <cell r="H100">
            <v>2</v>
          </cell>
          <cell r="I100">
            <v>0</v>
          </cell>
          <cell r="J100">
            <v>0</v>
          </cell>
          <cell r="L100">
            <v>2</v>
          </cell>
          <cell r="M100">
            <v>0</v>
          </cell>
          <cell r="N100">
            <v>0</v>
          </cell>
          <cell r="O100">
            <v>3</v>
          </cell>
          <cell r="P100">
            <v>6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589</v>
          </cell>
          <cell r="E101">
            <v>303</v>
          </cell>
          <cell r="G101">
            <v>302</v>
          </cell>
          <cell r="H101">
            <v>1</v>
          </cell>
          <cell r="I101">
            <v>1</v>
          </cell>
          <cell r="J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3</v>
          </cell>
          <cell r="P101">
            <v>7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644</v>
          </cell>
          <cell r="E102">
            <v>377</v>
          </cell>
          <cell r="G102">
            <v>372</v>
          </cell>
          <cell r="H102">
            <v>5</v>
          </cell>
          <cell r="I102">
            <v>5</v>
          </cell>
          <cell r="J102">
            <v>0</v>
          </cell>
          <cell r="L102">
            <v>5</v>
          </cell>
          <cell r="M102">
            <v>5</v>
          </cell>
          <cell r="N102">
            <v>0</v>
          </cell>
          <cell r="O102">
            <v>11</v>
          </cell>
          <cell r="P102">
            <v>7</v>
          </cell>
          <cell r="R102">
            <v>0</v>
          </cell>
          <cell r="T102">
            <v>0</v>
          </cell>
          <cell r="U102">
            <v>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</v>
          </cell>
          <cell r="AE102">
            <v>1</v>
          </cell>
          <cell r="AF102">
            <v>0</v>
          </cell>
          <cell r="AG102">
            <v>0</v>
          </cell>
          <cell r="AH102">
            <v>0</v>
          </cell>
          <cell r="AI102">
            <v>2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1196</v>
          </cell>
          <cell r="E103">
            <v>657</v>
          </cell>
          <cell r="G103">
            <v>650</v>
          </cell>
          <cell r="H103">
            <v>7</v>
          </cell>
          <cell r="I103">
            <v>5</v>
          </cell>
          <cell r="J103">
            <v>0</v>
          </cell>
          <cell r="L103">
            <v>5</v>
          </cell>
          <cell r="M103">
            <v>3</v>
          </cell>
          <cell r="N103">
            <v>0</v>
          </cell>
          <cell r="O103">
            <v>19</v>
          </cell>
          <cell r="P103">
            <v>15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3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2763</v>
          </cell>
          <cell r="E104">
            <v>1310</v>
          </cell>
          <cell r="G104">
            <v>1286</v>
          </cell>
          <cell r="H104">
            <v>24</v>
          </cell>
          <cell r="I104">
            <v>19</v>
          </cell>
          <cell r="J104">
            <v>0</v>
          </cell>
          <cell r="L104">
            <v>20</v>
          </cell>
          <cell r="M104">
            <v>15</v>
          </cell>
          <cell r="N104">
            <v>0</v>
          </cell>
          <cell r="O104">
            <v>29</v>
          </cell>
          <cell r="P104">
            <v>20</v>
          </cell>
          <cell r="R104">
            <v>0</v>
          </cell>
          <cell r="T104">
            <v>0</v>
          </cell>
          <cell r="U104">
            <v>13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2838</v>
          </cell>
          <cell r="E105">
            <v>1370</v>
          </cell>
          <cell r="G105">
            <v>1355</v>
          </cell>
          <cell r="H105">
            <v>15</v>
          </cell>
          <cell r="I105">
            <v>13</v>
          </cell>
          <cell r="J105">
            <v>0</v>
          </cell>
          <cell r="L105">
            <v>14</v>
          </cell>
          <cell r="M105">
            <v>12</v>
          </cell>
          <cell r="N105">
            <v>0</v>
          </cell>
          <cell r="O105">
            <v>26</v>
          </cell>
          <cell r="P105">
            <v>26</v>
          </cell>
          <cell r="R105">
            <v>0</v>
          </cell>
          <cell r="T105">
            <v>0</v>
          </cell>
          <cell r="U105">
            <v>10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1</v>
          </cell>
          <cell r="AF105">
            <v>0</v>
          </cell>
          <cell r="AG105">
            <v>0</v>
          </cell>
          <cell r="AH105">
            <v>0</v>
          </cell>
          <cell r="AI105">
            <v>3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2827</v>
          </cell>
          <cell r="E106">
            <v>1372</v>
          </cell>
          <cell r="G106">
            <v>1348</v>
          </cell>
          <cell r="H106">
            <v>24</v>
          </cell>
          <cell r="I106">
            <v>21</v>
          </cell>
          <cell r="J106">
            <v>0</v>
          </cell>
          <cell r="L106">
            <v>21</v>
          </cell>
          <cell r="M106">
            <v>19</v>
          </cell>
          <cell r="N106">
            <v>0</v>
          </cell>
          <cell r="O106">
            <v>27</v>
          </cell>
          <cell r="P106">
            <v>23</v>
          </cell>
          <cell r="R106">
            <v>0</v>
          </cell>
          <cell r="T106">
            <v>0</v>
          </cell>
          <cell r="U106">
            <v>12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</v>
          </cell>
          <cell r="AE106">
            <v>1</v>
          </cell>
          <cell r="AF106">
            <v>0</v>
          </cell>
          <cell r="AG106">
            <v>0</v>
          </cell>
          <cell r="AH106">
            <v>0</v>
          </cell>
          <cell r="AI106">
            <v>8</v>
          </cell>
          <cell r="AJ106">
            <v>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3116</v>
          </cell>
          <cell r="E107">
            <v>1365</v>
          </cell>
          <cell r="G107">
            <v>1330</v>
          </cell>
          <cell r="H107">
            <v>35</v>
          </cell>
          <cell r="I107">
            <v>29</v>
          </cell>
          <cell r="J107">
            <v>0</v>
          </cell>
          <cell r="L107">
            <v>30</v>
          </cell>
          <cell r="M107">
            <v>26</v>
          </cell>
          <cell r="N107">
            <v>0</v>
          </cell>
          <cell r="O107">
            <v>11</v>
          </cell>
          <cell r="P107">
            <v>32</v>
          </cell>
          <cell r="R107">
            <v>0</v>
          </cell>
          <cell r="T107">
            <v>0</v>
          </cell>
          <cell r="U107">
            <v>9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21</v>
          </cell>
          <cell r="AJ107">
            <v>6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5662</v>
          </cell>
          <cell r="E108">
            <v>1123</v>
          </cell>
          <cell r="G108">
            <v>1087</v>
          </cell>
          <cell r="H108">
            <v>36</v>
          </cell>
          <cell r="I108">
            <v>28</v>
          </cell>
          <cell r="J108">
            <v>1</v>
          </cell>
          <cell r="L108">
            <v>31</v>
          </cell>
          <cell r="M108">
            <v>23</v>
          </cell>
          <cell r="N108">
            <v>1</v>
          </cell>
          <cell r="O108">
            <v>6</v>
          </cell>
          <cell r="P108">
            <v>21</v>
          </cell>
          <cell r="R108">
            <v>0</v>
          </cell>
          <cell r="T108">
            <v>0</v>
          </cell>
          <cell r="U108">
            <v>14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</v>
          </cell>
          <cell r="AE108">
            <v>1</v>
          </cell>
          <cell r="AF108">
            <v>1</v>
          </cell>
          <cell r="AG108">
            <v>0</v>
          </cell>
          <cell r="AH108">
            <v>0</v>
          </cell>
          <cell r="AI108">
            <v>15</v>
          </cell>
          <cell r="AJ108">
            <v>5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20433</v>
          </cell>
          <cell r="E109">
            <v>8160</v>
          </cell>
          <cell r="G109">
            <v>8011</v>
          </cell>
          <cell r="H109">
            <v>149</v>
          </cell>
          <cell r="I109">
            <v>121</v>
          </cell>
          <cell r="J109">
            <v>1</v>
          </cell>
          <cell r="L109">
            <v>129</v>
          </cell>
          <cell r="M109">
            <v>104</v>
          </cell>
          <cell r="N109">
            <v>1</v>
          </cell>
          <cell r="O109">
            <v>135</v>
          </cell>
          <cell r="P109">
            <v>157</v>
          </cell>
          <cell r="R109">
            <v>0</v>
          </cell>
          <cell r="T109">
            <v>0</v>
          </cell>
          <cell r="U109">
            <v>62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5</v>
          </cell>
          <cell r="AE109">
            <v>4</v>
          </cell>
          <cell r="AF109">
            <v>1</v>
          </cell>
          <cell r="AG109">
            <v>0</v>
          </cell>
          <cell r="AH109">
            <v>0</v>
          </cell>
          <cell r="AJ109">
            <v>14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32819</v>
          </cell>
          <cell r="E110">
            <v>13105</v>
          </cell>
          <cell r="G110">
            <v>12818</v>
          </cell>
          <cell r="H110">
            <v>287</v>
          </cell>
          <cell r="I110">
            <v>220</v>
          </cell>
          <cell r="J110">
            <v>6</v>
          </cell>
          <cell r="L110">
            <v>245</v>
          </cell>
          <cell r="M110">
            <v>189</v>
          </cell>
          <cell r="N110">
            <v>6</v>
          </cell>
          <cell r="O110">
            <v>1784</v>
          </cell>
          <cell r="P110">
            <v>780</v>
          </cell>
          <cell r="R110">
            <v>0</v>
          </cell>
          <cell r="T110">
            <v>0</v>
          </cell>
          <cell r="U110">
            <v>103</v>
          </cell>
          <cell r="V110">
            <v>0</v>
          </cell>
          <cell r="W110">
            <v>1</v>
          </cell>
          <cell r="X110">
            <v>1</v>
          </cell>
          <cell r="Y110">
            <v>0</v>
          </cell>
          <cell r="Z110">
            <v>0</v>
          </cell>
          <cell r="AA110">
            <v>2</v>
          </cell>
          <cell r="AB110">
            <v>1</v>
          </cell>
          <cell r="AC110">
            <v>1</v>
          </cell>
          <cell r="AD110">
            <v>15</v>
          </cell>
          <cell r="AE110">
            <v>11</v>
          </cell>
          <cell r="AF110">
            <v>4</v>
          </cell>
          <cell r="AG110">
            <v>0</v>
          </cell>
          <cell r="AH110">
            <v>0</v>
          </cell>
          <cell r="AI110">
            <v>125</v>
          </cell>
          <cell r="AJ110">
            <v>36</v>
          </cell>
          <cell r="AK110">
            <v>0</v>
          </cell>
          <cell r="AL110">
            <v>2</v>
          </cell>
          <cell r="AM110">
            <v>0</v>
          </cell>
          <cell r="AN110">
            <v>0</v>
          </cell>
          <cell r="AO110">
            <v>2</v>
          </cell>
        </row>
      </sheetData>
      <sheetData sheetId="6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56</v>
          </cell>
          <cell r="G16">
            <v>56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69</v>
          </cell>
          <cell r="G17">
            <v>69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43</v>
          </cell>
          <cell r="G18">
            <v>43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57</v>
          </cell>
          <cell r="G19">
            <v>57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126</v>
          </cell>
          <cell r="G20">
            <v>125</v>
          </cell>
          <cell r="H20">
            <v>1</v>
          </cell>
          <cell r="I20">
            <v>1</v>
          </cell>
          <cell r="J20">
            <v>0</v>
          </cell>
          <cell r="L20">
            <v>1</v>
          </cell>
          <cell r="M20">
            <v>1</v>
          </cell>
          <cell r="N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199</v>
          </cell>
          <cell r="G21">
            <v>197</v>
          </cell>
          <cell r="H21">
            <v>2</v>
          </cell>
          <cell r="I21">
            <v>2</v>
          </cell>
          <cell r="J21">
            <v>0</v>
          </cell>
          <cell r="L21">
            <v>2</v>
          </cell>
          <cell r="M21">
            <v>2</v>
          </cell>
          <cell r="N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206</v>
          </cell>
          <cell r="G22">
            <v>203</v>
          </cell>
          <cell r="H22">
            <v>3</v>
          </cell>
          <cell r="I22">
            <v>2</v>
          </cell>
          <cell r="J22">
            <v>1</v>
          </cell>
          <cell r="L22">
            <v>3</v>
          </cell>
          <cell r="M22">
            <v>2</v>
          </cell>
          <cell r="N22">
            <v>1</v>
          </cell>
          <cell r="R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180</v>
          </cell>
          <cell r="G23">
            <v>176</v>
          </cell>
          <cell r="H23">
            <v>4</v>
          </cell>
          <cell r="I23">
            <v>4</v>
          </cell>
          <cell r="J23">
            <v>0</v>
          </cell>
          <cell r="L23">
            <v>4</v>
          </cell>
          <cell r="M23">
            <v>4</v>
          </cell>
          <cell r="N23">
            <v>0</v>
          </cell>
          <cell r="R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124</v>
          </cell>
          <cell r="G24">
            <v>121</v>
          </cell>
          <cell r="H24">
            <v>3</v>
          </cell>
          <cell r="I24">
            <v>2</v>
          </cell>
          <cell r="J24">
            <v>0</v>
          </cell>
          <cell r="L24">
            <v>3</v>
          </cell>
          <cell r="M24">
            <v>2</v>
          </cell>
          <cell r="N24">
            <v>0</v>
          </cell>
          <cell r="R24">
            <v>0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2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1060</v>
          </cell>
          <cell r="G25">
            <v>1047</v>
          </cell>
          <cell r="H25">
            <v>13</v>
          </cell>
          <cell r="I25">
            <v>11</v>
          </cell>
          <cell r="J25">
            <v>1</v>
          </cell>
          <cell r="L25">
            <v>13</v>
          </cell>
          <cell r="M25">
            <v>11</v>
          </cell>
          <cell r="N25">
            <v>1</v>
          </cell>
          <cell r="R25">
            <v>0</v>
          </cell>
          <cell r="T25">
            <v>0</v>
          </cell>
          <cell r="U25">
            <v>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9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108</v>
          </cell>
          <cell r="G26">
            <v>107</v>
          </cell>
          <cell r="H26">
            <v>1</v>
          </cell>
          <cell r="I26">
            <v>1</v>
          </cell>
          <cell r="J26">
            <v>0</v>
          </cell>
          <cell r="L26">
            <v>1</v>
          </cell>
          <cell r="M26">
            <v>1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142</v>
          </cell>
          <cell r="G27">
            <v>142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154</v>
          </cell>
          <cell r="G28">
            <v>154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241</v>
          </cell>
          <cell r="G29">
            <v>237</v>
          </cell>
          <cell r="H29">
            <v>4</v>
          </cell>
          <cell r="I29">
            <v>4</v>
          </cell>
          <cell r="J29">
            <v>0</v>
          </cell>
          <cell r="L29">
            <v>4</v>
          </cell>
          <cell r="M29">
            <v>4</v>
          </cell>
          <cell r="N29">
            <v>0</v>
          </cell>
          <cell r="R29">
            <v>0</v>
          </cell>
          <cell r="T29">
            <v>0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499</v>
          </cell>
          <cell r="G30">
            <v>490</v>
          </cell>
          <cell r="H30">
            <v>9</v>
          </cell>
          <cell r="I30">
            <v>7</v>
          </cell>
          <cell r="J30">
            <v>1</v>
          </cell>
          <cell r="L30">
            <v>9</v>
          </cell>
          <cell r="M30">
            <v>7</v>
          </cell>
          <cell r="N30">
            <v>1</v>
          </cell>
          <cell r="R30">
            <v>0</v>
          </cell>
          <cell r="T30">
            <v>0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3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559</v>
          </cell>
          <cell r="G31">
            <v>553</v>
          </cell>
          <cell r="H31">
            <v>6</v>
          </cell>
          <cell r="I31">
            <v>5</v>
          </cell>
          <cell r="J31">
            <v>0</v>
          </cell>
          <cell r="L31">
            <v>6</v>
          </cell>
          <cell r="M31">
            <v>5</v>
          </cell>
          <cell r="N31">
            <v>0</v>
          </cell>
          <cell r="R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450</v>
          </cell>
          <cell r="G32">
            <v>444</v>
          </cell>
          <cell r="H32">
            <v>6</v>
          </cell>
          <cell r="I32">
            <v>6</v>
          </cell>
          <cell r="J32">
            <v>0</v>
          </cell>
          <cell r="L32">
            <v>6</v>
          </cell>
          <cell r="M32">
            <v>6</v>
          </cell>
          <cell r="N32">
            <v>0</v>
          </cell>
          <cell r="R32">
            <v>0</v>
          </cell>
          <cell r="T32">
            <v>0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289</v>
          </cell>
          <cell r="G33">
            <v>279</v>
          </cell>
          <cell r="H33">
            <v>10</v>
          </cell>
          <cell r="I33">
            <v>10</v>
          </cell>
          <cell r="J33">
            <v>0</v>
          </cell>
          <cell r="L33">
            <v>9</v>
          </cell>
          <cell r="M33">
            <v>9</v>
          </cell>
          <cell r="N33">
            <v>0</v>
          </cell>
          <cell r="R33">
            <v>0</v>
          </cell>
          <cell r="T33">
            <v>0</v>
          </cell>
          <cell r="U33">
            <v>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4</v>
          </cell>
          <cell r="AJ33">
            <v>1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165</v>
          </cell>
          <cell r="G34">
            <v>163</v>
          </cell>
          <cell r="H34">
            <v>2</v>
          </cell>
          <cell r="I34">
            <v>1</v>
          </cell>
          <cell r="J34">
            <v>0</v>
          </cell>
          <cell r="L34">
            <v>2</v>
          </cell>
          <cell r="M34">
            <v>1</v>
          </cell>
          <cell r="N34">
            <v>0</v>
          </cell>
          <cell r="R34">
            <v>0</v>
          </cell>
          <cell r="T34">
            <v>0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2607</v>
          </cell>
          <cell r="G35">
            <v>2569</v>
          </cell>
          <cell r="H35">
            <v>38</v>
          </cell>
          <cell r="I35">
            <v>34</v>
          </cell>
          <cell r="J35">
            <v>1</v>
          </cell>
          <cell r="L35">
            <v>37</v>
          </cell>
          <cell r="M35">
            <v>33</v>
          </cell>
          <cell r="N35">
            <v>1</v>
          </cell>
          <cell r="R35">
            <v>0</v>
          </cell>
          <cell r="T35">
            <v>0</v>
          </cell>
          <cell r="U35">
            <v>16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4</v>
          </cell>
          <cell r="AE35">
            <v>2</v>
          </cell>
          <cell r="AF35">
            <v>1</v>
          </cell>
          <cell r="AG35">
            <v>1</v>
          </cell>
          <cell r="AH35">
            <v>0</v>
          </cell>
          <cell r="AI35">
            <v>15</v>
          </cell>
          <cell r="AJ35">
            <v>1</v>
          </cell>
          <cell r="AK35">
            <v>1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3667</v>
          </cell>
          <cell r="G36">
            <v>3616</v>
          </cell>
          <cell r="H36">
            <v>51</v>
          </cell>
          <cell r="I36">
            <v>45</v>
          </cell>
          <cell r="J36">
            <v>2</v>
          </cell>
          <cell r="L36">
            <v>50</v>
          </cell>
          <cell r="M36">
            <v>44</v>
          </cell>
          <cell r="N36">
            <v>2</v>
          </cell>
          <cell r="R36">
            <v>0</v>
          </cell>
          <cell r="T36">
            <v>0</v>
          </cell>
          <cell r="U36">
            <v>19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5</v>
          </cell>
          <cell r="AE36">
            <v>3</v>
          </cell>
          <cell r="AF36">
            <v>1</v>
          </cell>
          <cell r="AG36">
            <v>1</v>
          </cell>
          <cell r="AH36">
            <v>0</v>
          </cell>
          <cell r="AI36">
            <v>24</v>
          </cell>
          <cell r="AJ36">
            <v>1</v>
          </cell>
          <cell r="AK36">
            <v>1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3</v>
          </cell>
          <cell r="G53">
            <v>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3</v>
          </cell>
          <cell r="G54">
            <v>3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3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33</v>
          </cell>
          <cell r="G55">
            <v>33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33</v>
          </cell>
          <cell r="P55">
            <v>1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54</v>
          </cell>
          <cell r="G56">
            <v>53</v>
          </cell>
          <cell r="H56">
            <v>1</v>
          </cell>
          <cell r="I56">
            <v>1</v>
          </cell>
          <cell r="J56">
            <v>0</v>
          </cell>
          <cell r="L56">
            <v>1</v>
          </cell>
          <cell r="M56">
            <v>1</v>
          </cell>
          <cell r="N56">
            <v>0</v>
          </cell>
          <cell r="O56">
            <v>54</v>
          </cell>
          <cell r="P56">
            <v>3</v>
          </cell>
          <cell r="R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115</v>
          </cell>
          <cell r="G57">
            <v>114</v>
          </cell>
          <cell r="H57">
            <v>1</v>
          </cell>
          <cell r="I57">
            <v>1</v>
          </cell>
          <cell r="J57">
            <v>0</v>
          </cell>
          <cell r="L57">
            <v>1</v>
          </cell>
          <cell r="M57">
            <v>1</v>
          </cell>
          <cell r="N57">
            <v>0</v>
          </cell>
          <cell r="O57">
            <v>115</v>
          </cell>
          <cell r="P57">
            <v>16</v>
          </cell>
          <cell r="R57">
            <v>0</v>
          </cell>
          <cell r="T57">
            <v>0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164</v>
          </cell>
          <cell r="G58">
            <v>163</v>
          </cell>
          <cell r="H58">
            <v>1</v>
          </cell>
          <cell r="I58">
            <v>1</v>
          </cell>
          <cell r="J58">
            <v>0</v>
          </cell>
          <cell r="L58">
            <v>1</v>
          </cell>
          <cell r="M58">
            <v>1</v>
          </cell>
          <cell r="N58">
            <v>0</v>
          </cell>
          <cell r="O58">
            <v>164</v>
          </cell>
          <cell r="P58">
            <v>21</v>
          </cell>
          <cell r="R58">
            <v>0</v>
          </cell>
          <cell r="T58">
            <v>0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124</v>
          </cell>
          <cell r="G59">
            <v>118</v>
          </cell>
          <cell r="H59">
            <v>6</v>
          </cell>
          <cell r="I59">
            <v>5</v>
          </cell>
          <cell r="J59">
            <v>1</v>
          </cell>
          <cell r="L59">
            <v>6</v>
          </cell>
          <cell r="M59">
            <v>5</v>
          </cell>
          <cell r="N59">
            <v>1</v>
          </cell>
          <cell r="O59">
            <v>124</v>
          </cell>
          <cell r="P59">
            <v>19</v>
          </cell>
          <cell r="R59">
            <v>0</v>
          </cell>
          <cell r="T59">
            <v>0</v>
          </cell>
          <cell r="U59">
            <v>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F59">
            <v>1</v>
          </cell>
          <cell r="AG59">
            <v>0</v>
          </cell>
          <cell r="AH59">
            <v>0</v>
          </cell>
          <cell r="AI59">
            <v>2</v>
          </cell>
          <cell r="AJ59">
            <v>0</v>
          </cell>
          <cell r="AK59">
            <v>1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81</v>
          </cell>
          <cell r="G60">
            <v>77</v>
          </cell>
          <cell r="H60">
            <v>4</v>
          </cell>
          <cell r="I60">
            <v>3</v>
          </cell>
          <cell r="J60">
            <v>0</v>
          </cell>
          <cell r="L60">
            <v>4</v>
          </cell>
          <cell r="M60">
            <v>3</v>
          </cell>
          <cell r="N60">
            <v>0</v>
          </cell>
          <cell r="O60">
            <v>81</v>
          </cell>
          <cell r="P60">
            <v>9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4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44</v>
          </cell>
          <cell r="G61">
            <v>43</v>
          </cell>
          <cell r="H61">
            <v>1</v>
          </cell>
          <cell r="I61">
            <v>0</v>
          </cell>
          <cell r="J61">
            <v>1</v>
          </cell>
          <cell r="L61">
            <v>1</v>
          </cell>
          <cell r="M61">
            <v>0</v>
          </cell>
          <cell r="N61">
            <v>1</v>
          </cell>
          <cell r="O61">
            <v>44</v>
          </cell>
          <cell r="P61">
            <v>6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  <cell r="AC61">
            <v>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1</v>
          </cell>
          <cell r="AM61">
            <v>0</v>
          </cell>
          <cell r="AN61">
            <v>0</v>
          </cell>
          <cell r="AO61">
            <v>1</v>
          </cell>
        </row>
        <row r="62">
          <cell r="E62">
            <v>621</v>
          </cell>
          <cell r="G62">
            <v>607</v>
          </cell>
          <cell r="H62">
            <v>14</v>
          </cell>
          <cell r="I62">
            <v>11</v>
          </cell>
          <cell r="J62">
            <v>2</v>
          </cell>
          <cell r="L62">
            <v>14</v>
          </cell>
          <cell r="M62">
            <v>11</v>
          </cell>
          <cell r="N62">
            <v>2</v>
          </cell>
          <cell r="O62">
            <v>621</v>
          </cell>
          <cell r="P62">
            <v>75</v>
          </cell>
          <cell r="R62">
            <v>0</v>
          </cell>
          <cell r="T62">
            <v>0</v>
          </cell>
          <cell r="U62">
            <v>5</v>
          </cell>
          <cell r="V62">
            <v>0</v>
          </cell>
          <cell r="W62">
            <v>0</v>
          </cell>
          <cell r="X62">
            <v>1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1</v>
          </cell>
          <cell r="AD62">
            <v>1</v>
          </cell>
          <cell r="AE62">
            <v>0</v>
          </cell>
          <cell r="AF62">
            <v>1</v>
          </cell>
          <cell r="AG62">
            <v>0</v>
          </cell>
          <cell r="AH62">
            <v>0</v>
          </cell>
          <cell r="AI62">
            <v>6</v>
          </cell>
          <cell r="AJ62">
            <v>0</v>
          </cell>
          <cell r="AK62">
            <v>1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AO63">
            <v>0</v>
          </cell>
        </row>
        <row r="64">
          <cell r="E64">
            <v>1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2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2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6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6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16</v>
          </cell>
          <cell r="G67">
            <v>15</v>
          </cell>
          <cell r="H67">
            <v>1</v>
          </cell>
          <cell r="I67">
            <v>0</v>
          </cell>
          <cell r="J67">
            <v>0</v>
          </cell>
          <cell r="L67">
            <v>1</v>
          </cell>
          <cell r="M67">
            <v>0</v>
          </cell>
          <cell r="N67">
            <v>0</v>
          </cell>
          <cell r="O67">
            <v>16</v>
          </cell>
          <cell r="P67">
            <v>3</v>
          </cell>
          <cell r="R67">
            <v>0</v>
          </cell>
          <cell r="T67">
            <v>0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10</v>
          </cell>
          <cell r="G68">
            <v>9</v>
          </cell>
          <cell r="H68">
            <v>1</v>
          </cell>
          <cell r="I68">
            <v>1</v>
          </cell>
          <cell r="J68">
            <v>0</v>
          </cell>
          <cell r="L68">
            <v>1</v>
          </cell>
          <cell r="M68">
            <v>1</v>
          </cell>
          <cell r="N68">
            <v>0</v>
          </cell>
          <cell r="O68">
            <v>10</v>
          </cell>
          <cell r="P68">
            <v>1</v>
          </cell>
          <cell r="R68">
            <v>0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7</v>
          </cell>
          <cell r="G69">
            <v>7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7</v>
          </cell>
          <cell r="P69">
            <v>1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6</v>
          </cell>
          <cell r="G70">
            <v>6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6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AO71">
            <v>0</v>
          </cell>
        </row>
        <row r="72">
          <cell r="E72">
            <v>48</v>
          </cell>
          <cell r="G72">
            <v>46</v>
          </cell>
          <cell r="H72">
            <v>2</v>
          </cell>
          <cell r="I72">
            <v>1</v>
          </cell>
          <cell r="J72">
            <v>0</v>
          </cell>
          <cell r="L72">
            <v>2</v>
          </cell>
          <cell r="M72">
            <v>1</v>
          </cell>
          <cell r="N72">
            <v>0</v>
          </cell>
          <cell r="O72">
            <v>48</v>
          </cell>
          <cell r="P72">
            <v>5</v>
          </cell>
          <cell r="R72">
            <v>0</v>
          </cell>
          <cell r="T72">
            <v>0</v>
          </cell>
          <cell r="U72">
            <v>2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669</v>
          </cell>
          <cell r="G73">
            <v>653</v>
          </cell>
          <cell r="H73">
            <v>16</v>
          </cell>
          <cell r="I73">
            <v>12</v>
          </cell>
          <cell r="J73">
            <v>2</v>
          </cell>
          <cell r="L73">
            <v>16</v>
          </cell>
          <cell r="M73">
            <v>12</v>
          </cell>
          <cell r="N73">
            <v>2</v>
          </cell>
          <cell r="O73">
            <v>669</v>
          </cell>
          <cell r="P73">
            <v>80</v>
          </cell>
          <cell r="R73">
            <v>0</v>
          </cell>
          <cell r="T73">
            <v>0</v>
          </cell>
          <cell r="U73">
            <v>7</v>
          </cell>
          <cell r="V73">
            <v>0</v>
          </cell>
          <cell r="W73">
            <v>0</v>
          </cell>
          <cell r="X73">
            <v>1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1</v>
          </cell>
          <cell r="AD73">
            <v>1</v>
          </cell>
          <cell r="AE73">
            <v>0</v>
          </cell>
          <cell r="AF73">
            <v>1</v>
          </cell>
          <cell r="AG73">
            <v>0</v>
          </cell>
          <cell r="AH73">
            <v>0</v>
          </cell>
          <cell r="AI73">
            <v>6</v>
          </cell>
          <cell r="AJ73">
            <v>0</v>
          </cell>
          <cell r="AK73">
            <v>1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298</v>
          </cell>
          <cell r="E90">
            <v>59</v>
          </cell>
          <cell r="G90">
            <v>59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110</v>
          </cell>
          <cell r="E91">
            <v>72</v>
          </cell>
          <cell r="G91">
            <v>72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3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130</v>
          </cell>
          <cell r="E92">
            <v>76</v>
          </cell>
          <cell r="G92">
            <v>76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33</v>
          </cell>
          <cell r="P92">
            <v>1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182</v>
          </cell>
          <cell r="E93">
            <v>111</v>
          </cell>
          <cell r="G93">
            <v>110</v>
          </cell>
          <cell r="H93">
            <v>1</v>
          </cell>
          <cell r="I93">
            <v>1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54</v>
          </cell>
          <cell r="P93">
            <v>3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939</v>
          </cell>
          <cell r="E94">
            <v>241</v>
          </cell>
          <cell r="G94">
            <v>239</v>
          </cell>
          <cell r="H94">
            <v>2</v>
          </cell>
          <cell r="I94">
            <v>2</v>
          </cell>
          <cell r="J94">
            <v>0</v>
          </cell>
          <cell r="L94">
            <v>2</v>
          </cell>
          <cell r="M94">
            <v>2</v>
          </cell>
          <cell r="N94">
            <v>0</v>
          </cell>
          <cell r="O94">
            <v>115</v>
          </cell>
          <cell r="P94">
            <v>18</v>
          </cell>
          <cell r="R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972</v>
          </cell>
          <cell r="E95">
            <v>363</v>
          </cell>
          <cell r="G95">
            <v>360</v>
          </cell>
          <cell r="H95">
            <v>3</v>
          </cell>
          <cell r="I95">
            <v>3</v>
          </cell>
          <cell r="J95">
            <v>0</v>
          </cell>
          <cell r="L95">
            <v>3</v>
          </cell>
          <cell r="M95">
            <v>3</v>
          </cell>
          <cell r="N95">
            <v>0</v>
          </cell>
          <cell r="O95">
            <v>164</v>
          </cell>
          <cell r="P95">
            <v>22</v>
          </cell>
          <cell r="R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901</v>
          </cell>
          <cell r="E96">
            <v>330</v>
          </cell>
          <cell r="G96">
            <v>321</v>
          </cell>
          <cell r="H96">
            <v>9</v>
          </cell>
          <cell r="I96">
            <v>7</v>
          </cell>
          <cell r="J96">
            <v>2</v>
          </cell>
          <cell r="L96">
            <v>9</v>
          </cell>
          <cell r="M96">
            <v>7</v>
          </cell>
          <cell r="N96">
            <v>2</v>
          </cell>
          <cell r="O96">
            <v>124</v>
          </cell>
          <cell r="P96">
            <v>19</v>
          </cell>
          <cell r="R96">
            <v>0</v>
          </cell>
          <cell r="T96">
            <v>0</v>
          </cell>
          <cell r="U96">
            <v>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1</v>
          </cell>
          <cell r="AE96">
            <v>0</v>
          </cell>
          <cell r="AF96">
            <v>1</v>
          </cell>
          <cell r="AG96">
            <v>0</v>
          </cell>
          <cell r="AH96">
            <v>0</v>
          </cell>
          <cell r="AI96">
            <v>4</v>
          </cell>
          <cell r="AJ96">
            <v>0</v>
          </cell>
          <cell r="AK96">
            <v>1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915</v>
          </cell>
          <cell r="E97">
            <v>261</v>
          </cell>
          <cell r="G97">
            <v>253</v>
          </cell>
          <cell r="H97">
            <v>8</v>
          </cell>
          <cell r="I97">
            <v>7</v>
          </cell>
          <cell r="J97">
            <v>0</v>
          </cell>
          <cell r="L97">
            <v>8</v>
          </cell>
          <cell r="M97">
            <v>7</v>
          </cell>
          <cell r="N97">
            <v>0</v>
          </cell>
          <cell r="O97">
            <v>81</v>
          </cell>
          <cell r="P97">
            <v>12</v>
          </cell>
          <cell r="R97">
            <v>0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6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1177</v>
          </cell>
          <cell r="E98">
            <v>168</v>
          </cell>
          <cell r="G98">
            <v>164</v>
          </cell>
          <cell r="H98">
            <v>4</v>
          </cell>
          <cell r="I98">
            <v>2</v>
          </cell>
          <cell r="J98">
            <v>1</v>
          </cell>
          <cell r="L98">
            <v>4</v>
          </cell>
          <cell r="M98">
            <v>2</v>
          </cell>
          <cell r="N98">
            <v>1</v>
          </cell>
          <cell r="O98">
            <v>44</v>
          </cell>
          <cell r="P98">
            <v>6</v>
          </cell>
          <cell r="R98">
            <v>0</v>
          </cell>
          <cell r="T98">
            <v>0</v>
          </cell>
          <cell r="U98">
            <v>1</v>
          </cell>
          <cell r="V98">
            <v>0</v>
          </cell>
          <cell r="W98">
            <v>0</v>
          </cell>
          <cell r="X98">
            <v>1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  <cell r="AC98">
            <v>1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2</v>
          </cell>
          <cell r="AJ98">
            <v>0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5624</v>
          </cell>
          <cell r="E99">
            <v>1681</v>
          </cell>
          <cell r="G99">
            <v>1654</v>
          </cell>
          <cell r="H99">
            <v>27</v>
          </cell>
          <cell r="I99">
            <v>22</v>
          </cell>
          <cell r="J99">
            <v>3</v>
          </cell>
          <cell r="L99">
            <v>27</v>
          </cell>
          <cell r="M99">
            <v>22</v>
          </cell>
          <cell r="N99">
            <v>3</v>
          </cell>
          <cell r="O99">
            <v>621</v>
          </cell>
          <cell r="P99">
            <v>81</v>
          </cell>
          <cell r="R99">
            <v>0</v>
          </cell>
          <cell r="T99">
            <v>0</v>
          </cell>
          <cell r="U99">
            <v>8</v>
          </cell>
          <cell r="V99">
            <v>0</v>
          </cell>
          <cell r="W99">
            <v>0</v>
          </cell>
          <cell r="X99">
            <v>1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2</v>
          </cell>
          <cell r="AE99">
            <v>1</v>
          </cell>
          <cell r="AF99">
            <v>1</v>
          </cell>
          <cell r="AG99">
            <v>0</v>
          </cell>
          <cell r="AH99">
            <v>0</v>
          </cell>
          <cell r="AI99">
            <v>15</v>
          </cell>
          <cell r="AJ99">
            <v>0</v>
          </cell>
          <cell r="AK99">
            <v>1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267</v>
          </cell>
          <cell r="E100">
            <v>108</v>
          </cell>
          <cell r="G100">
            <v>107</v>
          </cell>
          <cell r="H100">
            <v>1</v>
          </cell>
          <cell r="I100">
            <v>1</v>
          </cell>
          <cell r="J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160</v>
          </cell>
          <cell r="E101">
            <v>143</v>
          </cell>
          <cell r="G101">
            <v>143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315</v>
          </cell>
          <cell r="E102">
            <v>156</v>
          </cell>
          <cell r="G102">
            <v>156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2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548</v>
          </cell>
          <cell r="E103">
            <v>247</v>
          </cell>
          <cell r="G103">
            <v>243</v>
          </cell>
          <cell r="H103">
            <v>4</v>
          </cell>
          <cell r="I103">
            <v>4</v>
          </cell>
          <cell r="J103">
            <v>0</v>
          </cell>
          <cell r="L103">
            <v>4</v>
          </cell>
          <cell r="M103">
            <v>4</v>
          </cell>
          <cell r="N103">
            <v>0</v>
          </cell>
          <cell r="O103">
            <v>6</v>
          </cell>
          <cell r="P103">
            <v>0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1273</v>
          </cell>
          <cell r="E104">
            <v>515</v>
          </cell>
          <cell r="G104">
            <v>505</v>
          </cell>
          <cell r="H104">
            <v>10</v>
          </cell>
          <cell r="I104">
            <v>7</v>
          </cell>
          <cell r="J104">
            <v>1</v>
          </cell>
          <cell r="L104">
            <v>10</v>
          </cell>
          <cell r="M104">
            <v>7</v>
          </cell>
          <cell r="N104">
            <v>1</v>
          </cell>
          <cell r="O104">
            <v>16</v>
          </cell>
          <cell r="P104">
            <v>3</v>
          </cell>
          <cell r="R104">
            <v>0</v>
          </cell>
          <cell r="T104">
            <v>0</v>
          </cell>
          <cell r="U104">
            <v>3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</v>
          </cell>
          <cell r="AE104">
            <v>1</v>
          </cell>
          <cell r="AF104">
            <v>1</v>
          </cell>
          <cell r="AG104">
            <v>0</v>
          </cell>
          <cell r="AH104">
            <v>0</v>
          </cell>
          <cell r="AI104">
            <v>3</v>
          </cell>
          <cell r="AJ104">
            <v>0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1095</v>
          </cell>
          <cell r="E105">
            <v>569</v>
          </cell>
          <cell r="G105">
            <v>562</v>
          </cell>
          <cell r="H105">
            <v>7</v>
          </cell>
          <cell r="I105">
            <v>6</v>
          </cell>
          <cell r="J105">
            <v>0</v>
          </cell>
          <cell r="L105">
            <v>7</v>
          </cell>
          <cell r="M105">
            <v>6</v>
          </cell>
          <cell r="N105">
            <v>0</v>
          </cell>
          <cell r="O105">
            <v>10</v>
          </cell>
          <cell r="P105">
            <v>3</v>
          </cell>
          <cell r="R105">
            <v>0</v>
          </cell>
          <cell r="T105">
            <v>0</v>
          </cell>
          <cell r="U105">
            <v>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</v>
          </cell>
          <cell r="AH105">
            <v>0</v>
          </cell>
          <cell r="AI105">
            <v>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1164</v>
          </cell>
          <cell r="E106">
            <v>457</v>
          </cell>
          <cell r="G106">
            <v>451</v>
          </cell>
          <cell r="H106">
            <v>6</v>
          </cell>
          <cell r="I106">
            <v>6</v>
          </cell>
          <cell r="J106">
            <v>0</v>
          </cell>
          <cell r="L106">
            <v>6</v>
          </cell>
          <cell r="M106">
            <v>6</v>
          </cell>
          <cell r="N106">
            <v>0</v>
          </cell>
          <cell r="O106">
            <v>7</v>
          </cell>
          <cell r="P106">
            <v>2</v>
          </cell>
          <cell r="R106">
            <v>0</v>
          </cell>
          <cell r="T106">
            <v>0</v>
          </cell>
          <cell r="U106">
            <v>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</v>
          </cell>
          <cell r="AE106">
            <v>1</v>
          </cell>
          <cell r="AF106">
            <v>0</v>
          </cell>
          <cell r="AG106">
            <v>0</v>
          </cell>
          <cell r="AH106">
            <v>0</v>
          </cell>
          <cell r="AI106">
            <v>2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1326</v>
          </cell>
          <cell r="E107">
            <v>295</v>
          </cell>
          <cell r="G107">
            <v>285</v>
          </cell>
          <cell r="H107">
            <v>10</v>
          </cell>
          <cell r="I107">
            <v>10</v>
          </cell>
          <cell r="J107">
            <v>0</v>
          </cell>
          <cell r="L107">
            <v>9</v>
          </cell>
          <cell r="M107">
            <v>9</v>
          </cell>
          <cell r="N107">
            <v>0</v>
          </cell>
          <cell r="O107">
            <v>6</v>
          </cell>
          <cell r="P107">
            <v>0</v>
          </cell>
          <cell r="R107">
            <v>0</v>
          </cell>
          <cell r="T107">
            <v>0</v>
          </cell>
          <cell r="U107">
            <v>5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4</v>
          </cell>
          <cell r="AJ107">
            <v>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2656</v>
          </cell>
          <cell r="E108">
            <v>165</v>
          </cell>
          <cell r="G108">
            <v>163</v>
          </cell>
          <cell r="H108">
            <v>2</v>
          </cell>
          <cell r="I108">
            <v>1</v>
          </cell>
          <cell r="J108">
            <v>0</v>
          </cell>
          <cell r="L108">
            <v>2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8804</v>
          </cell>
          <cell r="E109">
            <v>2655</v>
          </cell>
          <cell r="G109">
            <v>2615</v>
          </cell>
          <cell r="H109">
            <v>40</v>
          </cell>
          <cell r="I109">
            <v>35</v>
          </cell>
          <cell r="J109">
            <v>1</v>
          </cell>
          <cell r="L109">
            <v>39</v>
          </cell>
          <cell r="M109">
            <v>34</v>
          </cell>
          <cell r="N109">
            <v>1</v>
          </cell>
          <cell r="O109">
            <v>48</v>
          </cell>
          <cell r="P109">
            <v>8</v>
          </cell>
          <cell r="R109">
            <v>0</v>
          </cell>
          <cell r="T109">
            <v>0</v>
          </cell>
          <cell r="U109">
            <v>18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</v>
          </cell>
          <cell r="AE109">
            <v>2</v>
          </cell>
          <cell r="AF109">
            <v>1</v>
          </cell>
          <cell r="AG109">
            <v>1</v>
          </cell>
          <cell r="AH109">
            <v>0</v>
          </cell>
          <cell r="AJ109">
            <v>1</v>
          </cell>
          <cell r="AK109">
            <v>1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14428</v>
          </cell>
          <cell r="E110">
            <v>4336</v>
          </cell>
          <cell r="G110">
            <v>4269</v>
          </cell>
          <cell r="H110">
            <v>67</v>
          </cell>
          <cell r="I110">
            <v>57</v>
          </cell>
          <cell r="J110">
            <v>4</v>
          </cell>
          <cell r="L110">
            <v>66</v>
          </cell>
          <cell r="M110">
            <v>56</v>
          </cell>
          <cell r="N110">
            <v>4</v>
          </cell>
          <cell r="O110">
            <v>669</v>
          </cell>
          <cell r="P110">
            <v>89</v>
          </cell>
          <cell r="R110">
            <v>0</v>
          </cell>
          <cell r="T110">
            <v>0</v>
          </cell>
          <cell r="U110">
            <v>26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  <cell r="AC110">
            <v>1</v>
          </cell>
          <cell r="AD110">
            <v>6</v>
          </cell>
          <cell r="AE110">
            <v>3</v>
          </cell>
          <cell r="AF110">
            <v>2</v>
          </cell>
          <cell r="AG110">
            <v>1</v>
          </cell>
          <cell r="AH110">
            <v>0</v>
          </cell>
          <cell r="AI110">
            <v>30</v>
          </cell>
          <cell r="AJ110">
            <v>1</v>
          </cell>
          <cell r="AK110">
            <v>2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7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36</v>
          </cell>
          <cell r="G16">
            <v>36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34</v>
          </cell>
          <cell r="G17">
            <v>34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30</v>
          </cell>
          <cell r="G18">
            <v>30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36</v>
          </cell>
          <cell r="G19">
            <v>35</v>
          </cell>
          <cell r="H19">
            <v>1</v>
          </cell>
          <cell r="I19">
            <v>1</v>
          </cell>
          <cell r="J19">
            <v>0</v>
          </cell>
          <cell r="L19">
            <v>1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111</v>
          </cell>
          <cell r="G20">
            <v>107</v>
          </cell>
          <cell r="H20">
            <v>4</v>
          </cell>
          <cell r="I20">
            <v>3</v>
          </cell>
          <cell r="J20">
            <v>0</v>
          </cell>
          <cell r="L20">
            <v>4</v>
          </cell>
          <cell r="M20">
            <v>3</v>
          </cell>
          <cell r="N20">
            <v>0</v>
          </cell>
          <cell r="R20">
            <v>0</v>
          </cell>
          <cell r="T20">
            <v>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159</v>
          </cell>
          <cell r="G21">
            <v>155</v>
          </cell>
          <cell r="H21">
            <v>4</v>
          </cell>
          <cell r="I21">
            <v>2</v>
          </cell>
          <cell r="J21">
            <v>0</v>
          </cell>
          <cell r="L21">
            <v>4</v>
          </cell>
          <cell r="M21">
            <v>2</v>
          </cell>
          <cell r="N21">
            <v>0</v>
          </cell>
          <cell r="R21">
            <v>0</v>
          </cell>
          <cell r="T21">
            <v>0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232</v>
          </cell>
          <cell r="G22">
            <v>228</v>
          </cell>
          <cell r="H22">
            <v>4</v>
          </cell>
          <cell r="I22">
            <v>3</v>
          </cell>
          <cell r="J22">
            <v>1</v>
          </cell>
          <cell r="L22">
            <v>4</v>
          </cell>
          <cell r="M22">
            <v>3</v>
          </cell>
          <cell r="N22">
            <v>1</v>
          </cell>
          <cell r="R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230</v>
          </cell>
          <cell r="G23">
            <v>222</v>
          </cell>
          <cell r="H23">
            <v>8</v>
          </cell>
          <cell r="I23">
            <v>6</v>
          </cell>
          <cell r="J23">
            <v>1</v>
          </cell>
          <cell r="L23">
            <v>8</v>
          </cell>
          <cell r="M23">
            <v>6</v>
          </cell>
          <cell r="N23">
            <v>1</v>
          </cell>
          <cell r="R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1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5</v>
          </cell>
          <cell r="AJ23">
            <v>0</v>
          </cell>
          <cell r="AK23">
            <v>0</v>
          </cell>
          <cell r="AL23">
            <v>1</v>
          </cell>
          <cell r="AM23">
            <v>0</v>
          </cell>
          <cell r="AN23">
            <v>0</v>
          </cell>
          <cell r="AO23">
            <v>1</v>
          </cell>
        </row>
        <row r="24">
          <cell r="E24">
            <v>202</v>
          </cell>
          <cell r="G24">
            <v>193</v>
          </cell>
          <cell r="H24">
            <v>9</v>
          </cell>
          <cell r="I24">
            <v>3</v>
          </cell>
          <cell r="J24">
            <v>0</v>
          </cell>
          <cell r="L24">
            <v>9</v>
          </cell>
          <cell r="M24">
            <v>3</v>
          </cell>
          <cell r="N24">
            <v>0</v>
          </cell>
          <cell r="R24">
            <v>0</v>
          </cell>
          <cell r="T24">
            <v>0</v>
          </cell>
          <cell r="U24">
            <v>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1070</v>
          </cell>
          <cell r="G25">
            <v>1040</v>
          </cell>
          <cell r="H25">
            <v>30</v>
          </cell>
          <cell r="I25">
            <v>18</v>
          </cell>
          <cell r="J25">
            <v>2</v>
          </cell>
          <cell r="L25">
            <v>30</v>
          </cell>
          <cell r="M25">
            <v>18</v>
          </cell>
          <cell r="N25">
            <v>2</v>
          </cell>
          <cell r="R25">
            <v>0</v>
          </cell>
          <cell r="T25">
            <v>0</v>
          </cell>
          <cell r="U25">
            <v>8</v>
          </cell>
          <cell r="V25">
            <v>0</v>
          </cell>
          <cell r="W25">
            <v>0</v>
          </cell>
          <cell r="X25">
            <v>0</v>
          </cell>
          <cell r="Y25">
            <v>1</v>
          </cell>
          <cell r="Z25">
            <v>0</v>
          </cell>
          <cell r="AA25">
            <v>1</v>
          </cell>
          <cell r="AB25">
            <v>0</v>
          </cell>
          <cell r="AC25">
            <v>1</v>
          </cell>
          <cell r="AD25">
            <v>2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19</v>
          </cell>
          <cell r="AJ25">
            <v>0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88</v>
          </cell>
          <cell r="G26">
            <v>88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103</v>
          </cell>
          <cell r="G27">
            <v>102</v>
          </cell>
          <cell r="H27">
            <v>1</v>
          </cell>
          <cell r="I27">
            <v>1</v>
          </cell>
          <cell r="J27">
            <v>0</v>
          </cell>
          <cell r="L27">
            <v>1</v>
          </cell>
          <cell r="M27">
            <v>1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125</v>
          </cell>
          <cell r="G28">
            <v>125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205</v>
          </cell>
          <cell r="G29">
            <v>201</v>
          </cell>
          <cell r="H29">
            <v>4</v>
          </cell>
          <cell r="I29">
            <v>4</v>
          </cell>
          <cell r="J29">
            <v>0</v>
          </cell>
          <cell r="L29">
            <v>4</v>
          </cell>
          <cell r="M29">
            <v>4</v>
          </cell>
          <cell r="N29">
            <v>0</v>
          </cell>
          <cell r="R29">
            <v>0</v>
          </cell>
          <cell r="T29">
            <v>0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1</v>
          </cell>
          <cell r="AF29">
            <v>0</v>
          </cell>
          <cell r="AG29">
            <v>0</v>
          </cell>
          <cell r="AH29">
            <v>0</v>
          </cell>
          <cell r="AI29">
            <v>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427</v>
          </cell>
          <cell r="G30">
            <v>413</v>
          </cell>
          <cell r="H30">
            <v>14</v>
          </cell>
          <cell r="I30">
            <v>14</v>
          </cell>
          <cell r="J30">
            <v>0</v>
          </cell>
          <cell r="L30">
            <v>14</v>
          </cell>
          <cell r="M30">
            <v>14</v>
          </cell>
          <cell r="N30">
            <v>0</v>
          </cell>
          <cell r="R30">
            <v>0</v>
          </cell>
          <cell r="T30">
            <v>0</v>
          </cell>
          <cell r="U30">
            <v>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2</v>
          </cell>
          <cell r="AE30">
            <v>2</v>
          </cell>
          <cell r="AF30">
            <v>0</v>
          </cell>
          <cell r="AG30">
            <v>0</v>
          </cell>
          <cell r="AH30">
            <v>0</v>
          </cell>
          <cell r="AI30">
            <v>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431</v>
          </cell>
          <cell r="G31">
            <v>418</v>
          </cell>
          <cell r="H31">
            <v>13</v>
          </cell>
          <cell r="I31">
            <v>12</v>
          </cell>
          <cell r="J31">
            <v>0</v>
          </cell>
          <cell r="L31">
            <v>13</v>
          </cell>
          <cell r="M31">
            <v>12</v>
          </cell>
          <cell r="N31">
            <v>0</v>
          </cell>
          <cell r="R31">
            <v>0</v>
          </cell>
          <cell r="T31">
            <v>0</v>
          </cell>
          <cell r="U31">
            <v>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  <cell r="AF31">
            <v>0</v>
          </cell>
          <cell r="AG31">
            <v>0</v>
          </cell>
          <cell r="AH31">
            <v>0</v>
          </cell>
          <cell r="AI31">
            <v>4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448</v>
          </cell>
          <cell r="G32">
            <v>445</v>
          </cell>
          <cell r="H32">
            <v>3</v>
          </cell>
          <cell r="I32">
            <v>2</v>
          </cell>
          <cell r="J32">
            <v>0</v>
          </cell>
          <cell r="L32">
            <v>3</v>
          </cell>
          <cell r="M32">
            <v>2</v>
          </cell>
          <cell r="N32">
            <v>0</v>
          </cell>
          <cell r="R32">
            <v>0</v>
          </cell>
          <cell r="T32">
            <v>0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332</v>
          </cell>
          <cell r="G33">
            <v>321</v>
          </cell>
          <cell r="H33">
            <v>11</v>
          </cell>
          <cell r="I33">
            <v>7</v>
          </cell>
          <cell r="J33">
            <v>1</v>
          </cell>
          <cell r="L33">
            <v>11</v>
          </cell>
          <cell r="M33">
            <v>7</v>
          </cell>
          <cell r="N33">
            <v>1</v>
          </cell>
          <cell r="R33">
            <v>0</v>
          </cell>
          <cell r="T33">
            <v>0</v>
          </cell>
          <cell r="U33">
            <v>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311</v>
          </cell>
          <cell r="G34">
            <v>302</v>
          </cell>
          <cell r="H34">
            <v>9</v>
          </cell>
          <cell r="I34">
            <v>6</v>
          </cell>
          <cell r="J34">
            <v>0</v>
          </cell>
          <cell r="L34">
            <v>9</v>
          </cell>
          <cell r="M34">
            <v>6</v>
          </cell>
          <cell r="N34">
            <v>0</v>
          </cell>
          <cell r="R34">
            <v>0</v>
          </cell>
          <cell r="T34">
            <v>0</v>
          </cell>
          <cell r="U34">
            <v>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5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2470</v>
          </cell>
          <cell r="G35">
            <v>2415</v>
          </cell>
          <cell r="H35">
            <v>55</v>
          </cell>
          <cell r="I35">
            <v>46</v>
          </cell>
          <cell r="J35">
            <v>1</v>
          </cell>
          <cell r="L35">
            <v>55</v>
          </cell>
          <cell r="M35">
            <v>46</v>
          </cell>
          <cell r="N35">
            <v>1</v>
          </cell>
          <cell r="R35">
            <v>0</v>
          </cell>
          <cell r="T35">
            <v>0</v>
          </cell>
          <cell r="U35">
            <v>31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4</v>
          </cell>
          <cell r="AE35">
            <v>4</v>
          </cell>
          <cell r="AF35">
            <v>0</v>
          </cell>
          <cell r="AG35">
            <v>0</v>
          </cell>
          <cell r="AH35">
            <v>0</v>
          </cell>
          <cell r="AI35">
            <v>20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3540</v>
          </cell>
          <cell r="G36">
            <v>3455</v>
          </cell>
          <cell r="H36">
            <v>85</v>
          </cell>
          <cell r="I36">
            <v>64</v>
          </cell>
          <cell r="J36">
            <v>3</v>
          </cell>
          <cell r="L36">
            <v>85</v>
          </cell>
          <cell r="M36">
            <v>64</v>
          </cell>
          <cell r="N36">
            <v>3</v>
          </cell>
          <cell r="R36">
            <v>0</v>
          </cell>
          <cell r="T36">
            <v>0</v>
          </cell>
          <cell r="U36">
            <v>39</v>
          </cell>
          <cell r="V36">
            <v>0</v>
          </cell>
          <cell r="W36">
            <v>0</v>
          </cell>
          <cell r="X36">
            <v>0</v>
          </cell>
          <cell r="Y36">
            <v>1</v>
          </cell>
          <cell r="Z36">
            <v>0</v>
          </cell>
          <cell r="AA36">
            <v>1</v>
          </cell>
          <cell r="AB36">
            <v>0</v>
          </cell>
          <cell r="AC36">
            <v>1</v>
          </cell>
          <cell r="AD36">
            <v>6</v>
          </cell>
          <cell r="AE36">
            <v>5</v>
          </cell>
          <cell r="AF36">
            <v>0</v>
          </cell>
          <cell r="AG36">
            <v>0</v>
          </cell>
          <cell r="AH36">
            <v>0</v>
          </cell>
          <cell r="AI36">
            <v>39</v>
          </cell>
          <cell r="AJ36">
            <v>0</v>
          </cell>
          <cell r="AK36">
            <v>0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3</v>
          </cell>
          <cell r="G53">
            <v>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1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5</v>
          </cell>
          <cell r="G54">
            <v>5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26</v>
          </cell>
          <cell r="G55">
            <v>26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26</v>
          </cell>
          <cell r="P55">
            <v>4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21</v>
          </cell>
          <cell r="G56">
            <v>20</v>
          </cell>
          <cell r="H56">
            <v>1</v>
          </cell>
          <cell r="I56">
            <v>0</v>
          </cell>
          <cell r="J56">
            <v>0</v>
          </cell>
          <cell r="L56">
            <v>1</v>
          </cell>
          <cell r="M56">
            <v>0</v>
          </cell>
          <cell r="N56">
            <v>0</v>
          </cell>
          <cell r="O56">
            <v>21</v>
          </cell>
          <cell r="P56">
            <v>8</v>
          </cell>
          <cell r="R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95</v>
          </cell>
          <cell r="G57">
            <v>92</v>
          </cell>
          <cell r="H57">
            <v>3</v>
          </cell>
          <cell r="I57">
            <v>2</v>
          </cell>
          <cell r="J57">
            <v>0</v>
          </cell>
          <cell r="L57">
            <v>2</v>
          </cell>
          <cell r="M57">
            <v>1</v>
          </cell>
          <cell r="N57">
            <v>0</v>
          </cell>
          <cell r="O57">
            <v>95</v>
          </cell>
          <cell r="P57">
            <v>16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</v>
          </cell>
          <cell r="AJ57">
            <v>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125</v>
          </cell>
          <cell r="G58">
            <v>119</v>
          </cell>
          <cell r="H58">
            <v>6</v>
          </cell>
          <cell r="I58">
            <v>3</v>
          </cell>
          <cell r="J58">
            <v>0</v>
          </cell>
          <cell r="L58">
            <v>4</v>
          </cell>
          <cell r="M58">
            <v>3</v>
          </cell>
          <cell r="N58">
            <v>0</v>
          </cell>
          <cell r="O58">
            <v>125</v>
          </cell>
          <cell r="P58">
            <v>19</v>
          </cell>
          <cell r="R58">
            <v>0</v>
          </cell>
          <cell r="T58">
            <v>0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1</v>
          </cell>
          <cell r="AF58">
            <v>0</v>
          </cell>
          <cell r="AG58">
            <v>0</v>
          </cell>
          <cell r="AH58">
            <v>0</v>
          </cell>
          <cell r="AI58">
            <v>2</v>
          </cell>
          <cell r="AJ58">
            <v>2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130</v>
          </cell>
          <cell r="G59">
            <v>125</v>
          </cell>
          <cell r="H59">
            <v>5</v>
          </cell>
          <cell r="I59">
            <v>2</v>
          </cell>
          <cell r="J59">
            <v>1</v>
          </cell>
          <cell r="L59">
            <v>5</v>
          </cell>
          <cell r="M59">
            <v>2</v>
          </cell>
          <cell r="N59">
            <v>1</v>
          </cell>
          <cell r="O59">
            <v>130</v>
          </cell>
          <cell r="P59">
            <v>31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1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  <cell r="AC59">
            <v>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1</v>
          </cell>
        </row>
        <row r="60">
          <cell r="E60">
            <v>67</v>
          </cell>
          <cell r="G60">
            <v>66</v>
          </cell>
          <cell r="H60">
            <v>1</v>
          </cell>
          <cell r="I60">
            <v>0</v>
          </cell>
          <cell r="J60">
            <v>1</v>
          </cell>
          <cell r="L60">
            <v>1</v>
          </cell>
          <cell r="M60">
            <v>0</v>
          </cell>
          <cell r="N60">
            <v>1</v>
          </cell>
          <cell r="O60">
            <v>67</v>
          </cell>
          <cell r="P60">
            <v>12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0</v>
          </cell>
          <cell r="AF60">
            <v>1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66</v>
          </cell>
          <cell r="G61">
            <v>64</v>
          </cell>
          <cell r="H61">
            <v>2</v>
          </cell>
          <cell r="I61">
            <v>0</v>
          </cell>
          <cell r="J61">
            <v>1</v>
          </cell>
          <cell r="L61">
            <v>1</v>
          </cell>
          <cell r="M61">
            <v>0</v>
          </cell>
          <cell r="N61">
            <v>0</v>
          </cell>
          <cell r="O61">
            <v>66</v>
          </cell>
          <cell r="P61">
            <v>14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538</v>
          </cell>
          <cell r="G62">
            <v>520</v>
          </cell>
          <cell r="H62">
            <v>18</v>
          </cell>
          <cell r="I62">
            <v>7</v>
          </cell>
          <cell r="J62">
            <v>3</v>
          </cell>
          <cell r="L62">
            <v>14</v>
          </cell>
          <cell r="M62">
            <v>6</v>
          </cell>
          <cell r="N62">
            <v>2</v>
          </cell>
          <cell r="O62">
            <v>538</v>
          </cell>
          <cell r="P62">
            <v>105</v>
          </cell>
          <cell r="R62">
            <v>0</v>
          </cell>
          <cell r="T62">
            <v>0</v>
          </cell>
          <cell r="U62">
            <v>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1</v>
          </cell>
          <cell r="AD62">
            <v>2</v>
          </cell>
          <cell r="AE62">
            <v>1</v>
          </cell>
          <cell r="AF62">
            <v>1</v>
          </cell>
          <cell r="AG62">
            <v>0</v>
          </cell>
          <cell r="AH62">
            <v>0</v>
          </cell>
          <cell r="AI62">
            <v>9</v>
          </cell>
          <cell r="AJ62">
            <v>3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AO63">
            <v>0</v>
          </cell>
        </row>
        <row r="64">
          <cell r="E64">
            <v>1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5</v>
          </cell>
          <cell r="G65">
            <v>5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5</v>
          </cell>
          <cell r="P65">
            <v>1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3</v>
          </cell>
          <cell r="G66">
            <v>3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3</v>
          </cell>
          <cell r="P66">
            <v>1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7</v>
          </cell>
          <cell r="G67">
            <v>7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7</v>
          </cell>
          <cell r="P67">
            <v>2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10</v>
          </cell>
          <cell r="P68">
            <v>2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9</v>
          </cell>
          <cell r="G69">
            <v>9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9</v>
          </cell>
          <cell r="P69">
            <v>5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AO70">
            <v>0</v>
          </cell>
        </row>
        <row r="71">
          <cell r="AO71">
            <v>0</v>
          </cell>
        </row>
        <row r="72">
          <cell r="E72">
            <v>35</v>
          </cell>
          <cell r="G72">
            <v>35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35</v>
          </cell>
          <cell r="P72">
            <v>11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573</v>
          </cell>
          <cell r="G73">
            <v>555</v>
          </cell>
          <cell r="H73">
            <v>18</v>
          </cell>
          <cell r="I73">
            <v>7</v>
          </cell>
          <cell r="J73">
            <v>3</v>
          </cell>
          <cell r="L73">
            <v>14</v>
          </cell>
          <cell r="M73">
            <v>6</v>
          </cell>
          <cell r="N73">
            <v>2</v>
          </cell>
          <cell r="O73">
            <v>573</v>
          </cell>
          <cell r="P73">
            <v>116</v>
          </cell>
          <cell r="R73">
            <v>0</v>
          </cell>
          <cell r="T73">
            <v>0</v>
          </cell>
          <cell r="U73">
            <v>2</v>
          </cell>
          <cell r="V73">
            <v>0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1</v>
          </cell>
          <cell r="AD73">
            <v>2</v>
          </cell>
          <cell r="AE73">
            <v>1</v>
          </cell>
          <cell r="AF73">
            <v>1</v>
          </cell>
          <cell r="AG73">
            <v>0</v>
          </cell>
          <cell r="AH73">
            <v>0</v>
          </cell>
          <cell r="AI73">
            <v>9</v>
          </cell>
          <cell r="AJ73">
            <v>3</v>
          </cell>
          <cell r="AK73">
            <v>0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374</v>
          </cell>
          <cell r="E90">
            <v>39</v>
          </cell>
          <cell r="G90">
            <v>39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  <cell r="P90">
            <v>1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303</v>
          </cell>
          <cell r="E91">
            <v>39</v>
          </cell>
          <cell r="G91">
            <v>39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5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292</v>
          </cell>
          <cell r="E92">
            <v>56</v>
          </cell>
          <cell r="G92">
            <v>56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26</v>
          </cell>
          <cell r="P92">
            <v>4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326</v>
          </cell>
          <cell r="E93">
            <v>57</v>
          </cell>
          <cell r="G93">
            <v>55</v>
          </cell>
          <cell r="H93">
            <v>2</v>
          </cell>
          <cell r="I93">
            <v>1</v>
          </cell>
          <cell r="J93">
            <v>0</v>
          </cell>
          <cell r="L93">
            <v>2</v>
          </cell>
          <cell r="M93">
            <v>1</v>
          </cell>
          <cell r="N93">
            <v>0</v>
          </cell>
          <cell r="O93">
            <v>21</v>
          </cell>
          <cell r="P93">
            <v>8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534</v>
          </cell>
          <cell r="E94">
            <v>206</v>
          </cell>
          <cell r="G94">
            <v>199</v>
          </cell>
          <cell r="H94">
            <v>7</v>
          </cell>
          <cell r="I94">
            <v>5</v>
          </cell>
          <cell r="J94">
            <v>0</v>
          </cell>
          <cell r="L94">
            <v>6</v>
          </cell>
          <cell r="M94">
            <v>4</v>
          </cell>
          <cell r="N94">
            <v>0</v>
          </cell>
          <cell r="O94">
            <v>95</v>
          </cell>
          <cell r="P94">
            <v>16</v>
          </cell>
          <cell r="R94">
            <v>0</v>
          </cell>
          <cell r="T94">
            <v>0</v>
          </cell>
          <cell r="U94">
            <v>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4</v>
          </cell>
          <cell r="AJ94">
            <v>1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546</v>
          </cell>
          <cell r="E95">
            <v>284</v>
          </cell>
          <cell r="G95">
            <v>274</v>
          </cell>
          <cell r="H95">
            <v>10</v>
          </cell>
          <cell r="I95">
            <v>5</v>
          </cell>
          <cell r="J95">
            <v>0</v>
          </cell>
          <cell r="L95">
            <v>8</v>
          </cell>
          <cell r="M95">
            <v>5</v>
          </cell>
          <cell r="N95">
            <v>0</v>
          </cell>
          <cell r="O95">
            <v>125</v>
          </cell>
          <cell r="P95">
            <v>19</v>
          </cell>
          <cell r="R95">
            <v>0</v>
          </cell>
          <cell r="T95">
            <v>0</v>
          </cell>
          <cell r="U95">
            <v>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0</v>
          </cell>
          <cell r="AI95">
            <v>4</v>
          </cell>
          <cell r="AJ95">
            <v>2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559</v>
          </cell>
          <cell r="E96">
            <v>362</v>
          </cell>
          <cell r="G96">
            <v>353</v>
          </cell>
          <cell r="H96">
            <v>9</v>
          </cell>
          <cell r="I96">
            <v>5</v>
          </cell>
          <cell r="J96">
            <v>2</v>
          </cell>
          <cell r="L96">
            <v>9</v>
          </cell>
          <cell r="M96">
            <v>5</v>
          </cell>
          <cell r="N96">
            <v>2</v>
          </cell>
          <cell r="O96">
            <v>130</v>
          </cell>
          <cell r="P96">
            <v>31</v>
          </cell>
          <cell r="R96">
            <v>0</v>
          </cell>
          <cell r="T96">
            <v>0</v>
          </cell>
          <cell r="U96">
            <v>1</v>
          </cell>
          <cell r="V96">
            <v>0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0</v>
          </cell>
          <cell r="AC96">
            <v>1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7</v>
          </cell>
          <cell r="AJ96">
            <v>0</v>
          </cell>
          <cell r="AK96">
            <v>0</v>
          </cell>
          <cell r="AL96">
            <v>1</v>
          </cell>
          <cell r="AM96">
            <v>0</v>
          </cell>
          <cell r="AN96">
            <v>0</v>
          </cell>
          <cell r="AO96">
            <v>1</v>
          </cell>
        </row>
        <row r="97">
          <cell r="D97">
            <v>473</v>
          </cell>
          <cell r="E97">
            <v>297</v>
          </cell>
          <cell r="G97">
            <v>288</v>
          </cell>
          <cell r="H97">
            <v>9</v>
          </cell>
          <cell r="I97">
            <v>6</v>
          </cell>
          <cell r="J97">
            <v>2</v>
          </cell>
          <cell r="L97">
            <v>9</v>
          </cell>
          <cell r="M97">
            <v>6</v>
          </cell>
          <cell r="N97">
            <v>2</v>
          </cell>
          <cell r="O97">
            <v>67</v>
          </cell>
          <cell r="P97">
            <v>12</v>
          </cell>
          <cell r="R97">
            <v>0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1</v>
          </cell>
          <cell r="Z97">
            <v>0</v>
          </cell>
          <cell r="AA97">
            <v>1</v>
          </cell>
          <cell r="AB97">
            <v>0</v>
          </cell>
          <cell r="AC97">
            <v>1</v>
          </cell>
          <cell r="AD97">
            <v>2</v>
          </cell>
          <cell r="AE97">
            <v>1</v>
          </cell>
          <cell r="AF97">
            <v>1</v>
          </cell>
          <cell r="AG97">
            <v>0</v>
          </cell>
          <cell r="AH97">
            <v>0</v>
          </cell>
          <cell r="AI97">
            <v>5</v>
          </cell>
          <cell r="AJ97">
            <v>0</v>
          </cell>
          <cell r="AK97">
            <v>0</v>
          </cell>
          <cell r="AL97">
            <v>1</v>
          </cell>
          <cell r="AM97">
            <v>0</v>
          </cell>
          <cell r="AN97">
            <v>0</v>
          </cell>
          <cell r="AO97">
            <v>1</v>
          </cell>
        </row>
        <row r="98">
          <cell r="D98">
            <v>655</v>
          </cell>
          <cell r="E98">
            <v>268</v>
          </cell>
          <cell r="G98">
            <v>257</v>
          </cell>
          <cell r="H98">
            <v>11</v>
          </cell>
          <cell r="I98">
            <v>3</v>
          </cell>
          <cell r="J98">
            <v>1</v>
          </cell>
          <cell r="L98">
            <v>10</v>
          </cell>
          <cell r="M98">
            <v>3</v>
          </cell>
          <cell r="N98">
            <v>0</v>
          </cell>
          <cell r="O98">
            <v>66</v>
          </cell>
          <cell r="P98">
            <v>14</v>
          </cell>
          <cell r="R98">
            <v>0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1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4062</v>
          </cell>
          <cell r="E99">
            <v>1608</v>
          </cell>
          <cell r="G99">
            <v>1560</v>
          </cell>
          <cell r="H99">
            <v>48</v>
          </cell>
          <cell r="I99">
            <v>25</v>
          </cell>
          <cell r="J99">
            <v>5</v>
          </cell>
          <cell r="L99">
            <v>44</v>
          </cell>
          <cell r="M99">
            <v>24</v>
          </cell>
          <cell r="N99">
            <v>4</v>
          </cell>
          <cell r="O99">
            <v>538</v>
          </cell>
          <cell r="P99">
            <v>105</v>
          </cell>
          <cell r="R99">
            <v>0</v>
          </cell>
          <cell r="T99">
            <v>0</v>
          </cell>
          <cell r="U99">
            <v>10</v>
          </cell>
          <cell r="V99">
            <v>0</v>
          </cell>
          <cell r="W99">
            <v>1</v>
          </cell>
          <cell r="X99">
            <v>0</v>
          </cell>
          <cell r="Y99">
            <v>1</v>
          </cell>
          <cell r="Z99">
            <v>0</v>
          </cell>
          <cell r="AA99">
            <v>2</v>
          </cell>
          <cell r="AB99">
            <v>0</v>
          </cell>
          <cell r="AC99">
            <v>2</v>
          </cell>
          <cell r="AD99">
            <v>4</v>
          </cell>
          <cell r="AE99">
            <v>2</v>
          </cell>
          <cell r="AF99">
            <v>1</v>
          </cell>
          <cell r="AG99">
            <v>0</v>
          </cell>
          <cell r="AH99">
            <v>0</v>
          </cell>
          <cell r="AI99">
            <v>28</v>
          </cell>
          <cell r="AJ99">
            <v>3</v>
          </cell>
          <cell r="AK99">
            <v>0</v>
          </cell>
          <cell r="AL99">
            <v>2</v>
          </cell>
          <cell r="AM99">
            <v>0</v>
          </cell>
          <cell r="AN99">
            <v>0</v>
          </cell>
          <cell r="AO99">
            <v>2</v>
          </cell>
        </row>
        <row r="100">
          <cell r="D100">
            <v>364</v>
          </cell>
          <cell r="E100">
            <v>88</v>
          </cell>
          <cell r="G100">
            <v>88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334</v>
          </cell>
          <cell r="E101">
            <v>104</v>
          </cell>
          <cell r="G101">
            <v>103</v>
          </cell>
          <cell r="H101">
            <v>1</v>
          </cell>
          <cell r="I101">
            <v>1</v>
          </cell>
          <cell r="J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306</v>
          </cell>
          <cell r="E102">
            <v>130</v>
          </cell>
          <cell r="G102">
            <v>130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1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428</v>
          </cell>
          <cell r="E103">
            <v>208</v>
          </cell>
          <cell r="G103">
            <v>204</v>
          </cell>
          <cell r="H103">
            <v>4</v>
          </cell>
          <cell r="I103">
            <v>4</v>
          </cell>
          <cell r="J103">
            <v>0</v>
          </cell>
          <cell r="L103">
            <v>4</v>
          </cell>
          <cell r="M103">
            <v>4</v>
          </cell>
          <cell r="N103">
            <v>0</v>
          </cell>
          <cell r="O103">
            <v>3</v>
          </cell>
          <cell r="P103">
            <v>1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1</v>
          </cell>
          <cell r="AE103">
            <v>1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672</v>
          </cell>
          <cell r="E104">
            <v>434</v>
          </cell>
          <cell r="G104">
            <v>420</v>
          </cell>
          <cell r="H104">
            <v>14</v>
          </cell>
          <cell r="I104">
            <v>14</v>
          </cell>
          <cell r="J104">
            <v>0</v>
          </cell>
          <cell r="L104">
            <v>14</v>
          </cell>
          <cell r="M104">
            <v>14</v>
          </cell>
          <cell r="N104">
            <v>0</v>
          </cell>
          <cell r="O104">
            <v>7</v>
          </cell>
          <cell r="P104">
            <v>2</v>
          </cell>
          <cell r="R104">
            <v>0</v>
          </cell>
          <cell r="T104">
            <v>0</v>
          </cell>
          <cell r="U104">
            <v>9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</v>
          </cell>
          <cell r="AE104">
            <v>2</v>
          </cell>
          <cell r="AF104">
            <v>0</v>
          </cell>
          <cell r="AG104">
            <v>0</v>
          </cell>
          <cell r="AH104">
            <v>0</v>
          </cell>
          <cell r="AI104">
            <v>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614</v>
          </cell>
          <cell r="E105">
            <v>441</v>
          </cell>
          <cell r="G105">
            <v>428</v>
          </cell>
          <cell r="H105">
            <v>13</v>
          </cell>
          <cell r="I105">
            <v>12</v>
          </cell>
          <cell r="J105">
            <v>0</v>
          </cell>
          <cell r="L105">
            <v>13</v>
          </cell>
          <cell r="M105">
            <v>12</v>
          </cell>
          <cell r="N105">
            <v>0</v>
          </cell>
          <cell r="O105">
            <v>10</v>
          </cell>
          <cell r="P105">
            <v>2</v>
          </cell>
          <cell r="R105">
            <v>0</v>
          </cell>
          <cell r="T105">
            <v>0</v>
          </cell>
          <cell r="U105">
            <v>8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1</v>
          </cell>
          <cell r="AF105">
            <v>0</v>
          </cell>
          <cell r="AG105">
            <v>0</v>
          </cell>
          <cell r="AH105">
            <v>0</v>
          </cell>
          <cell r="AI105">
            <v>4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612</v>
          </cell>
          <cell r="E106">
            <v>457</v>
          </cell>
          <cell r="G106">
            <v>454</v>
          </cell>
          <cell r="H106">
            <v>3</v>
          </cell>
          <cell r="I106">
            <v>2</v>
          </cell>
          <cell r="J106">
            <v>0</v>
          </cell>
          <cell r="L106">
            <v>3</v>
          </cell>
          <cell r="M106">
            <v>2</v>
          </cell>
          <cell r="N106">
            <v>0</v>
          </cell>
          <cell r="O106">
            <v>9</v>
          </cell>
          <cell r="P106">
            <v>5</v>
          </cell>
          <cell r="R106">
            <v>0</v>
          </cell>
          <cell r="T106">
            <v>0</v>
          </cell>
          <cell r="U106">
            <v>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540</v>
          </cell>
          <cell r="E107">
            <v>332</v>
          </cell>
          <cell r="G107">
            <v>321</v>
          </cell>
          <cell r="H107">
            <v>11</v>
          </cell>
          <cell r="I107">
            <v>7</v>
          </cell>
          <cell r="J107">
            <v>1</v>
          </cell>
          <cell r="L107">
            <v>11</v>
          </cell>
          <cell r="M107">
            <v>7</v>
          </cell>
          <cell r="N107">
            <v>1</v>
          </cell>
          <cell r="O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5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1194</v>
          </cell>
          <cell r="E108">
            <v>311</v>
          </cell>
          <cell r="G108">
            <v>302</v>
          </cell>
          <cell r="H108">
            <v>9</v>
          </cell>
          <cell r="I108">
            <v>6</v>
          </cell>
          <cell r="J108">
            <v>0</v>
          </cell>
          <cell r="L108">
            <v>9</v>
          </cell>
          <cell r="M108">
            <v>6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4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5064</v>
          </cell>
          <cell r="E109">
            <v>2505</v>
          </cell>
          <cell r="G109">
            <v>2450</v>
          </cell>
          <cell r="H109">
            <v>55</v>
          </cell>
          <cell r="I109">
            <v>46</v>
          </cell>
          <cell r="J109">
            <v>1</v>
          </cell>
          <cell r="L109">
            <v>55</v>
          </cell>
          <cell r="M109">
            <v>46</v>
          </cell>
          <cell r="N109">
            <v>1</v>
          </cell>
          <cell r="O109">
            <v>35</v>
          </cell>
          <cell r="P109">
            <v>11</v>
          </cell>
          <cell r="R109">
            <v>0</v>
          </cell>
          <cell r="T109">
            <v>0</v>
          </cell>
          <cell r="U109">
            <v>31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</v>
          </cell>
          <cell r="AE109">
            <v>4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9126</v>
          </cell>
          <cell r="E110">
            <v>4113</v>
          </cell>
          <cell r="G110">
            <v>4010</v>
          </cell>
          <cell r="H110">
            <v>103</v>
          </cell>
          <cell r="I110">
            <v>71</v>
          </cell>
          <cell r="J110">
            <v>6</v>
          </cell>
          <cell r="L110">
            <v>99</v>
          </cell>
          <cell r="M110">
            <v>70</v>
          </cell>
          <cell r="N110">
            <v>5</v>
          </cell>
          <cell r="O110">
            <v>573</v>
          </cell>
          <cell r="P110">
            <v>116</v>
          </cell>
          <cell r="R110">
            <v>0</v>
          </cell>
          <cell r="T110">
            <v>0</v>
          </cell>
          <cell r="U110">
            <v>41</v>
          </cell>
          <cell r="V110">
            <v>0</v>
          </cell>
          <cell r="W110">
            <v>1</v>
          </cell>
          <cell r="X110">
            <v>0</v>
          </cell>
          <cell r="Y110">
            <v>1</v>
          </cell>
          <cell r="Z110">
            <v>0</v>
          </cell>
          <cell r="AA110">
            <v>2</v>
          </cell>
          <cell r="AB110">
            <v>0</v>
          </cell>
          <cell r="AC110">
            <v>2</v>
          </cell>
          <cell r="AD110">
            <v>8</v>
          </cell>
          <cell r="AE110">
            <v>6</v>
          </cell>
          <cell r="AF110">
            <v>1</v>
          </cell>
          <cell r="AG110">
            <v>0</v>
          </cell>
          <cell r="AH110">
            <v>0</v>
          </cell>
          <cell r="AI110">
            <v>48</v>
          </cell>
          <cell r="AJ110">
            <v>3</v>
          </cell>
          <cell r="AK110">
            <v>0</v>
          </cell>
          <cell r="AL110">
            <v>2</v>
          </cell>
          <cell r="AM110">
            <v>0</v>
          </cell>
          <cell r="AN110">
            <v>0</v>
          </cell>
          <cell r="AO110">
            <v>2</v>
          </cell>
        </row>
      </sheetData>
      <sheetData sheetId="8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11</v>
          </cell>
          <cell r="G16">
            <v>11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22</v>
          </cell>
          <cell r="G17">
            <v>22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14</v>
          </cell>
          <cell r="G18">
            <v>13</v>
          </cell>
          <cell r="H18">
            <v>1</v>
          </cell>
          <cell r="I18">
            <v>0</v>
          </cell>
          <cell r="J18">
            <v>1</v>
          </cell>
          <cell r="L18">
            <v>1</v>
          </cell>
          <cell r="M18">
            <v>0</v>
          </cell>
          <cell r="N18">
            <v>1</v>
          </cell>
          <cell r="R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21</v>
          </cell>
          <cell r="G19">
            <v>21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30</v>
          </cell>
          <cell r="G20">
            <v>30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49</v>
          </cell>
          <cell r="G21">
            <v>48</v>
          </cell>
          <cell r="H21">
            <v>1</v>
          </cell>
          <cell r="I21">
            <v>1</v>
          </cell>
          <cell r="J21">
            <v>0</v>
          </cell>
          <cell r="L21">
            <v>1</v>
          </cell>
          <cell r="M21">
            <v>1</v>
          </cell>
          <cell r="N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68</v>
          </cell>
          <cell r="G22">
            <v>66</v>
          </cell>
          <cell r="H22">
            <v>2</v>
          </cell>
          <cell r="I22">
            <v>2</v>
          </cell>
          <cell r="J22">
            <v>0</v>
          </cell>
          <cell r="L22">
            <v>2</v>
          </cell>
          <cell r="M22">
            <v>2</v>
          </cell>
          <cell r="N22">
            <v>0</v>
          </cell>
          <cell r="R22">
            <v>0</v>
          </cell>
          <cell r="T22">
            <v>0</v>
          </cell>
          <cell r="U22">
            <v>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68</v>
          </cell>
          <cell r="G23">
            <v>67</v>
          </cell>
          <cell r="H23">
            <v>1</v>
          </cell>
          <cell r="I23">
            <v>0</v>
          </cell>
          <cell r="J23">
            <v>0</v>
          </cell>
          <cell r="L23">
            <v>1</v>
          </cell>
          <cell r="M23">
            <v>0</v>
          </cell>
          <cell r="N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60</v>
          </cell>
          <cell r="G24">
            <v>60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343</v>
          </cell>
          <cell r="G25">
            <v>338</v>
          </cell>
          <cell r="H25">
            <v>5</v>
          </cell>
          <cell r="I25">
            <v>3</v>
          </cell>
          <cell r="J25">
            <v>1</v>
          </cell>
          <cell r="L25">
            <v>5</v>
          </cell>
          <cell r="M25">
            <v>3</v>
          </cell>
          <cell r="N25">
            <v>1</v>
          </cell>
          <cell r="R25">
            <v>0</v>
          </cell>
          <cell r="T25">
            <v>0</v>
          </cell>
          <cell r="U25">
            <v>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67</v>
          </cell>
          <cell r="G26">
            <v>66</v>
          </cell>
          <cell r="H26">
            <v>1</v>
          </cell>
          <cell r="I26">
            <v>1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68</v>
          </cell>
          <cell r="G27">
            <v>68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68</v>
          </cell>
          <cell r="G28">
            <v>68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100</v>
          </cell>
          <cell r="G29">
            <v>100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200</v>
          </cell>
          <cell r="G30">
            <v>194</v>
          </cell>
          <cell r="H30">
            <v>6</v>
          </cell>
          <cell r="I30">
            <v>6</v>
          </cell>
          <cell r="J30">
            <v>0</v>
          </cell>
          <cell r="L30">
            <v>6</v>
          </cell>
          <cell r="M30">
            <v>6</v>
          </cell>
          <cell r="N30">
            <v>0</v>
          </cell>
          <cell r="R30">
            <v>0</v>
          </cell>
          <cell r="T30">
            <v>0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195</v>
          </cell>
          <cell r="G31">
            <v>190</v>
          </cell>
          <cell r="H31">
            <v>5</v>
          </cell>
          <cell r="I31">
            <v>5</v>
          </cell>
          <cell r="J31">
            <v>0</v>
          </cell>
          <cell r="L31">
            <v>5</v>
          </cell>
          <cell r="M31">
            <v>5</v>
          </cell>
          <cell r="N31">
            <v>0</v>
          </cell>
          <cell r="R31">
            <v>0</v>
          </cell>
          <cell r="T31">
            <v>0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4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221</v>
          </cell>
          <cell r="G32">
            <v>218</v>
          </cell>
          <cell r="H32">
            <v>3</v>
          </cell>
          <cell r="I32">
            <v>3</v>
          </cell>
          <cell r="J32">
            <v>0</v>
          </cell>
          <cell r="L32">
            <v>3</v>
          </cell>
          <cell r="M32">
            <v>3</v>
          </cell>
          <cell r="N32">
            <v>0</v>
          </cell>
          <cell r="R32">
            <v>0</v>
          </cell>
          <cell r="T32">
            <v>0</v>
          </cell>
          <cell r="U32">
            <v>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192</v>
          </cell>
          <cell r="G33">
            <v>185</v>
          </cell>
          <cell r="H33">
            <v>7</v>
          </cell>
          <cell r="I33">
            <v>6</v>
          </cell>
          <cell r="J33">
            <v>0</v>
          </cell>
          <cell r="L33">
            <v>6</v>
          </cell>
          <cell r="M33">
            <v>6</v>
          </cell>
          <cell r="N33">
            <v>0</v>
          </cell>
          <cell r="R33">
            <v>0</v>
          </cell>
          <cell r="T33">
            <v>0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1</v>
          </cell>
          <cell r="AF33">
            <v>0</v>
          </cell>
          <cell r="AG33">
            <v>0</v>
          </cell>
          <cell r="AH33">
            <v>0</v>
          </cell>
          <cell r="AI33">
            <v>4</v>
          </cell>
          <cell r="AJ33">
            <v>1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191</v>
          </cell>
          <cell r="G34">
            <v>186</v>
          </cell>
          <cell r="H34">
            <v>5</v>
          </cell>
          <cell r="I34">
            <v>3</v>
          </cell>
          <cell r="J34">
            <v>0</v>
          </cell>
          <cell r="L34">
            <v>4</v>
          </cell>
          <cell r="M34">
            <v>3</v>
          </cell>
          <cell r="N34">
            <v>0</v>
          </cell>
          <cell r="R34">
            <v>0</v>
          </cell>
          <cell r="T34">
            <v>0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3</v>
          </cell>
          <cell r="AJ34">
            <v>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1302</v>
          </cell>
          <cell r="G35">
            <v>1275</v>
          </cell>
          <cell r="H35">
            <v>27</v>
          </cell>
          <cell r="I35">
            <v>24</v>
          </cell>
          <cell r="J35">
            <v>0</v>
          </cell>
          <cell r="L35">
            <v>24</v>
          </cell>
          <cell r="M35">
            <v>23</v>
          </cell>
          <cell r="N35">
            <v>0</v>
          </cell>
          <cell r="R35">
            <v>0</v>
          </cell>
          <cell r="T35">
            <v>0</v>
          </cell>
          <cell r="U35">
            <v>7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  <cell r="AF35">
            <v>0</v>
          </cell>
          <cell r="AG35">
            <v>0</v>
          </cell>
          <cell r="AH35">
            <v>0</v>
          </cell>
          <cell r="AI35">
            <v>16</v>
          </cell>
          <cell r="AJ35">
            <v>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1645</v>
          </cell>
          <cell r="G36">
            <v>1613</v>
          </cell>
          <cell r="H36">
            <v>32</v>
          </cell>
          <cell r="I36">
            <v>27</v>
          </cell>
          <cell r="J36">
            <v>1</v>
          </cell>
          <cell r="L36">
            <v>29</v>
          </cell>
          <cell r="M36">
            <v>26</v>
          </cell>
          <cell r="N36">
            <v>1</v>
          </cell>
          <cell r="R36">
            <v>0</v>
          </cell>
          <cell r="T36">
            <v>0</v>
          </cell>
          <cell r="U36">
            <v>10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</v>
          </cell>
          <cell r="AE36">
            <v>1</v>
          </cell>
          <cell r="AF36">
            <v>0</v>
          </cell>
          <cell r="AG36">
            <v>0</v>
          </cell>
          <cell r="AH36">
            <v>0</v>
          </cell>
          <cell r="AI36">
            <v>18</v>
          </cell>
          <cell r="AJ36">
            <v>2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1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1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17</v>
          </cell>
          <cell r="G55">
            <v>15</v>
          </cell>
          <cell r="H55">
            <v>2</v>
          </cell>
          <cell r="I55">
            <v>1</v>
          </cell>
          <cell r="J55">
            <v>0</v>
          </cell>
          <cell r="L55">
            <v>1</v>
          </cell>
          <cell r="M55">
            <v>0</v>
          </cell>
          <cell r="N55">
            <v>0</v>
          </cell>
          <cell r="O55">
            <v>17</v>
          </cell>
          <cell r="P55">
            <v>5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</v>
          </cell>
          <cell r="AK55">
            <v>1</v>
          </cell>
          <cell r="AL55">
            <v>1</v>
          </cell>
          <cell r="AM55">
            <v>0</v>
          </cell>
          <cell r="AN55">
            <v>0</v>
          </cell>
          <cell r="AO55">
            <v>1</v>
          </cell>
        </row>
        <row r="56">
          <cell r="E56">
            <v>22</v>
          </cell>
          <cell r="G56">
            <v>21</v>
          </cell>
          <cell r="H56">
            <v>1</v>
          </cell>
          <cell r="I56">
            <v>1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22</v>
          </cell>
          <cell r="P56">
            <v>4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1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53</v>
          </cell>
          <cell r="G57">
            <v>51</v>
          </cell>
          <cell r="H57">
            <v>2</v>
          </cell>
          <cell r="I57">
            <v>2</v>
          </cell>
          <cell r="J57">
            <v>0</v>
          </cell>
          <cell r="L57">
            <v>2</v>
          </cell>
          <cell r="M57">
            <v>2</v>
          </cell>
          <cell r="N57">
            <v>0</v>
          </cell>
          <cell r="O57">
            <v>53</v>
          </cell>
          <cell r="P57">
            <v>17</v>
          </cell>
          <cell r="R57">
            <v>0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70</v>
          </cell>
          <cell r="G58">
            <v>68</v>
          </cell>
          <cell r="H58">
            <v>2</v>
          </cell>
          <cell r="I58">
            <v>1</v>
          </cell>
          <cell r="J58">
            <v>0</v>
          </cell>
          <cell r="L58">
            <v>2</v>
          </cell>
          <cell r="M58">
            <v>1</v>
          </cell>
          <cell r="N58">
            <v>0</v>
          </cell>
          <cell r="O58">
            <v>70</v>
          </cell>
          <cell r="P58">
            <v>18</v>
          </cell>
          <cell r="R58">
            <v>0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55</v>
          </cell>
          <cell r="G59">
            <v>52</v>
          </cell>
          <cell r="H59">
            <v>3</v>
          </cell>
          <cell r="I59">
            <v>3</v>
          </cell>
          <cell r="J59">
            <v>0</v>
          </cell>
          <cell r="L59">
            <v>3</v>
          </cell>
          <cell r="M59">
            <v>3</v>
          </cell>
          <cell r="N59">
            <v>0</v>
          </cell>
          <cell r="O59">
            <v>55</v>
          </cell>
          <cell r="P59">
            <v>21</v>
          </cell>
          <cell r="R59">
            <v>0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</v>
          </cell>
          <cell r="AK59">
            <v>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53</v>
          </cell>
          <cell r="G60">
            <v>53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53</v>
          </cell>
          <cell r="P60">
            <v>19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38</v>
          </cell>
          <cell r="G61">
            <v>36</v>
          </cell>
          <cell r="H61">
            <v>2</v>
          </cell>
          <cell r="I61">
            <v>0</v>
          </cell>
          <cell r="J61">
            <v>0</v>
          </cell>
          <cell r="L61">
            <v>2</v>
          </cell>
          <cell r="M61">
            <v>0</v>
          </cell>
          <cell r="N61">
            <v>0</v>
          </cell>
          <cell r="O61">
            <v>38</v>
          </cell>
          <cell r="P61">
            <v>9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309</v>
          </cell>
          <cell r="G62">
            <v>297</v>
          </cell>
          <cell r="H62">
            <v>12</v>
          </cell>
          <cell r="I62">
            <v>8</v>
          </cell>
          <cell r="J62">
            <v>0</v>
          </cell>
          <cell r="L62">
            <v>10</v>
          </cell>
          <cell r="M62">
            <v>6</v>
          </cell>
          <cell r="N62">
            <v>0</v>
          </cell>
          <cell r="O62">
            <v>309</v>
          </cell>
          <cell r="P62">
            <v>94</v>
          </cell>
          <cell r="R62">
            <v>0</v>
          </cell>
          <cell r="T62">
            <v>0</v>
          </cell>
          <cell r="U62">
            <v>3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3</v>
          </cell>
          <cell r="AJ62">
            <v>4</v>
          </cell>
          <cell r="AK62">
            <v>4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1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6</v>
          </cell>
          <cell r="G65">
            <v>6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6</v>
          </cell>
          <cell r="P65">
            <v>2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4</v>
          </cell>
          <cell r="G66">
            <v>4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4</v>
          </cell>
          <cell r="P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8</v>
          </cell>
          <cell r="G67">
            <v>8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  <cell r="P67">
            <v>1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3</v>
          </cell>
          <cell r="G68">
            <v>3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3</v>
          </cell>
          <cell r="P68">
            <v>1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0</v>
          </cell>
          <cell r="R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2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2</v>
          </cell>
          <cell r="P70">
            <v>0</v>
          </cell>
          <cell r="R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6</v>
          </cell>
          <cell r="G71">
            <v>5</v>
          </cell>
          <cell r="H71">
            <v>1</v>
          </cell>
          <cell r="I71">
            <v>1</v>
          </cell>
          <cell r="J71">
            <v>0</v>
          </cell>
          <cell r="L71">
            <v>1</v>
          </cell>
          <cell r="M71">
            <v>1</v>
          </cell>
          <cell r="N71">
            <v>0</v>
          </cell>
          <cell r="O71">
            <v>6</v>
          </cell>
          <cell r="P71">
            <v>0</v>
          </cell>
          <cell r="R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31</v>
          </cell>
          <cell r="G72">
            <v>30</v>
          </cell>
          <cell r="H72">
            <v>1</v>
          </cell>
          <cell r="I72">
            <v>1</v>
          </cell>
          <cell r="J72">
            <v>0</v>
          </cell>
          <cell r="L72">
            <v>1</v>
          </cell>
          <cell r="M72">
            <v>1</v>
          </cell>
          <cell r="N72">
            <v>0</v>
          </cell>
          <cell r="O72">
            <v>31</v>
          </cell>
          <cell r="P72">
            <v>4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340</v>
          </cell>
          <cell r="G73">
            <v>327</v>
          </cell>
          <cell r="H73">
            <v>13</v>
          </cell>
          <cell r="I73">
            <v>9</v>
          </cell>
          <cell r="J73">
            <v>0</v>
          </cell>
          <cell r="L73">
            <v>11</v>
          </cell>
          <cell r="M73">
            <v>7</v>
          </cell>
          <cell r="N73">
            <v>0</v>
          </cell>
          <cell r="O73">
            <v>340</v>
          </cell>
          <cell r="P73">
            <v>98</v>
          </cell>
          <cell r="R73">
            <v>0</v>
          </cell>
          <cell r="T73">
            <v>0</v>
          </cell>
          <cell r="U73">
            <v>3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4</v>
          </cell>
          <cell r="AJ73">
            <v>4</v>
          </cell>
          <cell r="AK73">
            <v>4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69</v>
          </cell>
          <cell r="E90">
            <v>12</v>
          </cell>
          <cell r="G90">
            <v>12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  <cell r="P90">
            <v>1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92</v>
          </cell>
          <cell r="E91">
            <v>22</v>
          </cell>
          <cell r="G91">
            <v>22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79</v>
          </cell>
          <cell r="E92">
            <v>31</v>
          </cell>
          <cell r="G92">
            <v>28</v>
          </cell>
          <cell r="H92">
            <v>3</v>
          </cell>
          <cell r="I92">
            <v>1</v>
          </cell>
          <cell r="J92">
            <v>1</v>
          </cell>
          <cell r="L92">
            <v>2</v>
          </cell>
          <cell r="M92">
            <v>0</v>
          </cell>
          <cell r="N92">
            <v>1</v>
          </cell>
          <cell r="O92">
            <v>17</v>
          </cell>
          <cell r="P92">
            <v>5</v>
          </cell>
          <cell r="R92">
            <v>0</v>
          </cell>
          <cell r="T92">
            <v>0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  <cell r="AK92">
            <v>1</v>
          </cell>
          <cell r="AL92">
            <v>1</v>
          </cell>
          <cell r="AM92">
            <v>0</v>
          </cell>
          <cell r="AN92">
            <v>0</v>
          </cell>
          <cell r="AO92">
            <v>1</v>
          </cell>
        </row>
        <row r="93">
          <cell r="D93">
            <v>68</v>
          </cell>
          <cell r="E93">
            <v>43</v>
          </cell>
          <cell r="G93">
            <v>42</v>
          </cell>
          <cell r="H93">
            <v>1</v>
          </cell>
          <cell r="I93">
            <v>1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22</v>
          </cell>
          <cell r="P93">
            <v>4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247</v>
          </cell>
          <cell r="E94">
            <v>83</v>
          </cell>
          <cell r="G94">
            <v>81</v>
          </cell>
          <cell r="H94">
            <v>2</v>
          </cell>
          <cell r="I94">
            <v>2</v>
          </cell>
          <cell r="J94">
            <v>0</v>
          </cell>
          <cell r="L94">
            <v>2</v>
          </cell>
          <cell r="M94">
            <v>2</v>
          </cell>
          <cell r="N94">
            <v>0</v>
          </cell>
          <cell r="O94">
            <v>53</v>
          </cell>
          <cell r="P94">
            <v>17</v>
          </cell>
          <cell r="R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277</v>
          </cell>
          <cell r="E95">
            <v>119</v>
          </cell>
          <cell r="G95">
            <v>116</v>
          </cell>
          <cell r="H95">
            <v>3</v>
          </cell>
          <cell r="I95">
            <v>2</v>
          </cell>
          <cell r="J95">
            <v>0</v>
          </cell>
          <cell r="L95">
            <v>3</v>
          </cell>
          <cell r="M95">
            <v>2</v>
          </cell>
          <cell r="N95">
            <v>0</v>
          </cell>
          <cell r="O95">
            <v>70</v>
          </cell>
          <cell r="P95">
            <v>18</v>
          </cell>
          <cell r="R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256</v>
          </cell>
          <cell r="E96">
            <v>123</v>
          </cell>
          <cell r="G96">
            <v>118</v>
          </cell>
          <cell r="H96">
            <v>5</v>
          </cell>
          <cell r="I96">
            <v>5</v>
          </cell>
          <cell r="J96">
            <v>0</v>
          </cell>
          <cell r="L96">
            <v>5</v>
          </cell>
          <cell r="M96">
            <v>5</v>
          </cell>
          <cell r="N96">
            <v>0</v>
          </cell>
          <cell r="O96">
            <v>55</v>
          </cell>
          <cell r="P96">
            <v>21</v>
          </cell>
          <cell r="R96">
            <v>0</v>
          </cell>
          <cell r="T96">
            <v>0</v>
          </cell>
          <cell r="U96">
            <v>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2</v>
          </cell>
          <cell r="AK96">
            <v>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212</v>
          </cell>
          <cell r="E97">
            <v>121</v>
          </cell>
          <cell r="G97">
            <v>120</v>
          </cell>
          <cell r="H97">
            <v>1</v>
          </cell>
          <cell r="I97">
            <v>0</v>
          </cell>
          <cell r="J97">
            <v>0</v>
          </cell>
          <cell r="L97">
            <v>1</v>
          </cell>
          <cell r="M97">
            <v>0</v>
          </cell>
          <cell r="N97">
            <v>0</v>
          </cell>
          <cell r="O97">
            <v>53</v>
          </cell>
          <cell r="P97">
            <v>19</v>
          </cell>
          <cell r="R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273</v>
          </cell>
          <cell r="E98">
            <v>98</v>
          </cell>
          <cell r="G98">
            <v>96</v>
          </cell>
          <cell r="H98">
            <v>2</v>
          </cell>
          <cell r="I98">
            <v>0</v>
          </cell>
          <cell r="J98">
            <v>0</v>
          </cell>
          <cell r="L98">
            <v>2</v>
          </cell>
          <cell r="M98">
            <v>0</v>
          </cell>
          <cell r="N98">
            <v>0</v>
          </cell>
          <cell r="O98">
            <v>38</v>
          </cell>
          <cell r="P98">
            <v>9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1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1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1573</v>
          </cell>
          <cell r="E99">
            <v>652</v>
          </cell>
          <cell r="G99">
            <v>635</v>
          </cell>
          <cell r="H99">
            <v>17</v>
          </cell>
          <cell r="I99">
            <v>11</v>
          </cell>
          <cell r="J99">
            <v>1</v>
          </cell>
          <cell r="L99">
            <v>15</v>
          </cell>
          <cell r="M99">
            <v>9</v>
          </cell>
          <cell r="N99">
            <v>1</v>
          </cell>
          <cell r="O99">
            <v>309</v>
          </cell>
          <cell r="P99">
            <v>94</v>
          </cell>
          <cell r="R99">
            <v>0</v>
          </cell>
          <cell r="T99">
            <v>0</v>
          </cell>
          <cell r="U99">
            <v>6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  <cell r="AC99">
            <v>0</v>
          </cell>
          <cell r="AD99">
            <v>1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5</v>
          </cell>
          <cell r="AJ99">
            <v>4</v>
          </cell>
          <cell r="AK99">
            <v>4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154</v>
          </cell>
          <cell r="E100">
            <v>67</v>
          </cell>
          <cell r="G100">
            <v>66</v>
          </cell>
          <cell r="H100">
            <v>1</v>
          </cell>
          <cell r="I100">
            <v>1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106</v>
          </cell>
          <cell r="E101">
            <v>69</v>
          </cell>
          <cell r="G101">
            <v>69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88</v>
          </cell>
          <cell r="E102">
            <v>74</v>
          </cell>
          <cell r="G102">
            <v>74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6</v>
          </cell>
          <cell r="P102">
            <v>2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162</v>
          </cell>
          <cell r="E103">
            <v>104</v>
          </cell>
          <cell r="G103">
            <v>104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308</v>
          </cell>
          <cell r="E104">
            <v>208</v>
          </cell>
          <cell r="G104">
            <v>202</v>
          </cell>
          <cell r="H104">
            <v>6</v>
          </cell>
          <cell r="I104">
            <v>6</v>
          </cell>
          <cell r="J104">
            <v>0</v>
          </cell>
          <cell r="L104">
            <v>6</v>
          </cell>
          <cell r="M104">
            <v>6</v>
          </cell>
          <cell r="N104">
            <v>0</v>
          </cell>
          <cell r="O104">
            <v>8</v>
          </cell>
          <cell r="P104">
            <v>1</v>
          </cell>
          <cell r="R104">
            <v>0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4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336</v>
          </cell>
          <cell r="E105">
            <v>198</v>
          </cell>
          <cell r="G105">
            <v>193</v>
          </cell>
          <cell r="H105">
            <v>5</v>
          </cell>
          <cell r="I105">
            <v>5</v>
          </cell>
          <cell r="J105">
            <v>0</v>
          </cell>
          <cell r="L105">
            <v>5</v>
          </cell>
          <cell r="M105">
            <v>5</v>
          </cell>
          <cell r="N105">
            <v>0</v>
          </cell>
          <cell r="O105">
            <v>3</v>
          </cell>
          <cell r="P105">
            <v>1</v>
          </cell>
          <cell r="R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4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328</v>
          </cell>
          <cell r="E106">
            <v>222</v>
          </cell>
          <cell r="G106">
            <v>219</v>
          </cell>
          <cell r="H106">
            <v>3</v>
          </cell>
          <cell r="I106">
            <v>3</v>
          </cell>
          <cell r="J106">
            <v>0</v>
          </cell>
          <cell r="L106">
            <v>3</v>
          </cell>
          <cell r="M106">
            <v>3</v>
          </cell>
          <cell r="N106">
            <v>0</v>
          </cell>
          <cell r="O106">
            <v>1</v>
          </cell>
          <cell r="P106">
            <v>0</v>
          </cell>
          <cell r="R106">
            <v>0</v>
          </cell>
          <cell r="T106">
            <v>0</v>
          </cell>
          <cell r="U106">
            <v>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323</v>
          </cell>
          <cell r="E107">
            <v>194</v>
          </cell>
          <cell r="G107">
            <v>187</v>
          </cell>
          <cell r="H107">
            <v>7</v>
          </cell>
          <cell r="I107">
            <v>6</v>
          </cell>
          <cell r="J107">
            <v>0</v>
          </cell>
          <cell r="L107">
            <v>6</v>
          </cell>
          <cell r="M107">
            <v>6</v>
          </cell>
          <cell r="N107">
            <v>0</v>
          </cell>
          <cell r="O107">
            <v>2</v>
          </cell>
          <cell r="P107">
            <v>0</v>
          </cell>
          <cell r="R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4</v>
          </cell>
          <cell r="AJ107">
            <v>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610</v>
          </cell>
          <cell r="E108">
            <v>197</v>
          </cell>
          <cell r="G108">
            <v>191</v>
          </cell>
          <cell r="H108">
            <v>6</v>
          </cell>
          <cell r="I108">
            <v>4</v>
          </cell>
          <cell r="J108">
            <v>0</v>
          </cell>
          <cell r="L108">
            <v>5</v>
          </cell>
          <cell r="M108">
            <v>4</v>
          </cell>
          <cell r="N108">
            <v>0</v>
          </cell>
          <cell r="O108">
            <v>6</v>
          </cell>
          <cell r="P108">
            <v>0</v>
          </cell>
          <cell r="R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4</v>
          </cell>
          <cell r="AJ108">
            <v>1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2415</v>
          </cell>
          <cell r="E109">
            <v>1333</v>
          </cell>
          <cell r="G109">
            <v>1305</v>
          </cell>
          <cell r="H109">
            <v>28</v>
          </cell>
          <cell r="I109">
            <v>25</v>
          </cell>
          <cell r="J109">
            <v>0</v>
          </cell>
          <cell r="L109">
            <v>25</v>
          </cell>
          <cell r="M109">
            <v>24</v>
          </cell>
          <cell r="N109">
            <v>0</v>
          </cell>
          <cell r="O109">
            <v>31</v>
          </cell>
          <cell r="P109">
            <v>4</v>
          </cell>
          <cell r="R109">
            <v>0</v>
          </cell>
          <cell r="T109">
            <v>0</v>
          </cell>
          <cell r="U109">
            <v>7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1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J109">
            <v>2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3988</v>
          </cell>
          <cell r="E110">
            <v>1985</v>
          </cell>
          <cell r="G110">
            <v>1940</v>
          </cell>
          <cell r="H110">
            <v>45</v>
          </cell>
          <cell r="I110">
            <v>36</v>
          </cell>
          <cell r="J110">
            <v>1</v>
          </cell>
          <cell r="L110">
            <v>40</v>
          </cell>
          <cell r="M110">
            <v>33</v>
          </cell>
          <cell r="N110">
            <v>1</v>
          </cell>
          <cell r="O110">
            <v>340</v>
          </cell>
          <cell r="P110">
            <v>98</v>
          </cell>
          <cell r="R110">
            <v>0</v>
          </cell>
          <cell r="T110">
            <v>0</v>
          </cell>
          <cell r="U110">
            <v>13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  <cell r="AC110">
            <v>0</v>
          </cell>
          <cell r="AD110">
            <v>2</v>
          </cell>
          <cell r="AE110">
            <v>1</v>
          </cell>
          <cell r="AF110">
            <v>0</v>
          </cell>
          <cell r="AG110">
            <v>0</v>
          </cell>
          <cell r="AH110">
            <v>0</v>
          </cell>
          <cell r="AI110">
            <v>22</v>
          </cell>
          <cell r="AJ110">
            <v>6</v>
          </cell>
          <cell r="AK110">
            <v>4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9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24</v>
          </cell>
          <cell r="G16">
            <v>24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50</v>
          </cell>
          <cell r="G17">
            <v>49</v>
          </cell>
          <cell r="H17">
            <v>1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N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32</v>
          </cell>
          <cell r="G18">
            <v>31</v>
          </cell>
          <cell r="H18">
            <v>1</v>
          </cell>
          <cell r="I18">
            <v>0</v>
          </cell>
          <cell r="J18">
            <v>0</v>
          </cell>
          <cell r="L18">
            <v>1</v>
          </cell>
          <cell r="M18">
            <v>0</v>
          </cell>
          <cell r="N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35</v>
          </cell>
          <cell r="G19">
            <v>33</v>
          </cell>
          <cell r="H19">
            <v>2</v>
          </cell>
          <cell r="I19">
            <v>1</v>
          </cell>
          <cell r="J19">
            <v>0</v>
          </cell>
          <cell r="L19">
            <v>2</v>
          </cell>
          <cell r="M19">
            <v>1</v>
          </cell>
          <cell r="N19">
            <v>0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97</v>
          </cell>
          <cell r="G20">
            <v>95</v>
          </cell>
          <cell r="H20">
            <v>2</v>
          </cell>
          <cell r="I20">
            <v>1</v>
          </cell>
          <cell r="J20">
            <v>0</v>
          </cell>
          <cell r="L20">
            <v>2</v>
          </cell>
          <cell r="M20">
            <v>1</v>
          </cell>
          <cell r="N20">
            <v>0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177</v>
          </cell>
          <cell r="G21">
            <v>173</v>
          </cell>
          <cell r="H21">
            <v>4</v>
          </cell>
          <cell r="I21">
            <v>1</v>
          </cell>
          <cell r="J21">
            <v>0</v>
          </cell>
          <cell r="L21">
            <v>4</v>
          </cell>
          <cell r="M21">
            <v>1</v>
          </cell>
          <cell r="N21">
            <v>0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1</v>
          </cell>
          <cell r="AF21">
            <v>0</v>
          </cell>
          <cell r="AG21">
            <v>0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215</v>
          </cell>
          <cell r="G22">
            <v>205</v>
          </cell>
          <cell r="H22">
            <v>10</v>
          </cell>
          <cell r="I22">
            <v>5</v>
          </cell>
          <cell r="J22">
            <v>0</v>
          </cell>
          <cell r="L22">
            <v>10</v>
          </cell>
          <cell r="M22">
            <v>5</v>
          </cell>
          <cell r="N22">
            <v>0</v>
          </cell>
          <cell r="U22">
            <v>3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6</v>
          </cell>
          <cell r="AJ22">
            <v>0</v>
          </cell>
          <cell r="AK22">
            <v>0</v>
          </cell>
          <cell r="AL22">
            <v>1</v>
          </cell>
          <cell r="AM22">
            <v>0</v>
          </cell>
          <cell r="AN22">
            <v>0</v>
          </cell>
          <cell r="AO22">
            <v>1</v>
          </cell>
        </row>
        <row r="23">
          <cell r="E23">
            <v>205</v>
          </cell>
          <cell r="G23">
            <v>198</v>
          </cell>
          <cell r="H23">
            <v>7</v>
          </cell>
          <cell r="I23">
            <v>0</v>
          </cell>
          <cell r="J23">
            <v>0</v>
          </cell>
          <cell r="L23">
            <v>7</v>
          </cell>
          <cell r="M23">
            <v>0</v>
          </cell>
          <cell r="N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175</v>
          </cell>
          <cell r="G24">
            <v>166</v>
          </cell>
          <cell r="H24">
            <v>9</v>
          </cell>
          <cell r="I24">
            <v>4</v>
          </cell>
          <cell r="J24">
            <v>0</v>
          </cell>
          <cell r="L24">
            <v>9</v>
          </cell>
          <cell r="M24">
            <v>4</v>
          </cell>
          <cell r="N24">
            <v>0</v>
          </cell>
          <cell r="U24">
            <v>3</v>
          </cell>
          <cell r="V24">
            <v>0</v>
          </cell>
          <cell r="W24">
            <v>0</v>
          </cell>
          <cell r="X24">
            <v>0</v>
          </cell>
          <cell r="Y24">
            <v>1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</v>
          </cell>
          <cell r="AJ24">
            <v>0</v>
          </cell>
          <cell r="AK24">
            <v>2</v>
          </cell>
          <cell r="AL24">
            <v>1</v>
          </cell>
          <cell r="AM24">
            <v>0</v>
          </cell>
          <cell r="AN24">
            <v>0</v>
          </cell>
          <cell r="AO24">
            <v>1</v>
          </cell>
        </row>
        <row r="25">
          <cell r="E25">
            <v>1010</v>
          </cell>
          <cell r="G25">
            <v>974</v>
          </cell>
          <cell r="H25">
            <v>36</v>
          </cell>
          <cell r="I25">
            <v>12</v>
          </cell>
          <cell r="J25">
            <v>0</v>
          </cell>
          <cell r="L25">
            <v>36</v>
          </cell>
          <cell r="M25">
            <v>12</v>
          </cell>
          <cell r="N25">
            <v>0</v>
          </cell>
          <cell r="R25">
            <v>0</v>
          </cell>
          <cell r="T25">
            <v>0</v>
          </cell>
          <cell r="U25">
            <v>12</v>
          </cell>
          <cell r="V25">
            <v>0</v>
          </cell>
          <cell r="W25">
            <v>1</v>
          </cell>
          <cell r="X25">
            <v>0</v>
          </cell>
          <cell r="Y25">
            <v>1</v>
          </cell>
          <cell r="Z25">
            <v>0</v>
          </cell>
          <cell r="AA25">
            <v>2</v>
          </cell>
          <cell r="AB25">
            <v>1</v>
          </cell>
          <cell r="AC25">
            <v>0</v>
          </cell>
          <cell r="AD25">
            <v>1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17</v>
          </cell>
          <cell r="AJ25">
            <v>0</v>
          </cell>
          <cell r="AK25">
            <v>4</v>
          </cell>
          <cell r="AL25">
            <v>2</v>
          </cell>
          <cell r="AM25">
            <v>0</v>
          </cell>
          <cell r="AN25">
            <v>0</v>
          </cell>
          <cell r="AO25">
            <v>2</v>
          </cell>
        </row>
        <row r="26">
          <cell r="E26">
            <v>69</v>
          </cell>
          <cell r="G26">
            <v>69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92</v>
          </cell>
          <cell r="G27">
            <v>92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113</v>
          </cell>
          <cell r="G28">
            <v>112</v>
          </cell>
          <cell r="H28">
            <v>1</v>
          </cell>
          <cell r="I28">
            <v>0</v>
          </cell>
          <cell r="J28">
            <v>0</v>
          </cell>
          <cell r="L28">
            <v>1</v>
          </cell>
          <cell r="M28">
            <v>0</v>
          </cell>
          <cell r="N28">
            <v>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175</v>
          </cell>
          <cell r="G29">
            <v>170</v>
          </cell>
          <cell r="H29">
            <v>5</v>
          </cell>
          <cell r="I29">
            <v>1</v>
          </cell>
          <cell r="J29">
            <v>0</v>
          </cell>
          <cell r="L29">
            <v>5</v>
          </cell>
          <cell r="M29">
            <v>1</v>
          </cell>
          <cell r="N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</v>
          </cell>
          <cell r="AJ29">
            <v>0</v>
          </cell>
          <cell r="AK29">
            <v>3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453</v>
          </cell>
          <cell r="G30">
            <v>444</v>
          </cell>
          <cell r="H30">
            <v>9</v>
          </cell>
          <cell r="I30">
            <v>2</v>
          </cell>
          <cell r="J30">
            <v>1</v>
          </cell>
          <cell r="L30">
            <v>9</v>
          </cell>
          <cell r="M30">
            <v>2</v>
          </cell>
          <cell r="N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6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501</v>
          </cell>
          <cell r="G31">
            <v>495</v>
          </cell>
          <cell r="H31">
            <v>6</v>
          </cell>
          <cell r="I31">
            <v>3</v>
          </cell>
          <cell r="J31">
            <v>0</v>
          </cell>
          <cell r="L31">
            <v>6</v>
          </cell>
          <cell r="M31">
            <v>3</v>
          </cell>
          <cell r="N31">
            <v>0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</v>
          </cell>
          <cell r="AA31">
            <v>1</v>
          </cell>
          <cell r="AB31">
            <v>1</v>
          </cell>
          <cell r="AC31">
            <v>0</v>
          </cell>
          <cell r="AD31">
            <v>1</v>
          </cell>
          <cell r="AE31">
            <v>1</v>
          </cell>
          <cell r="AF31">
            <v>0</v>
          </cell>
          <cell r="AG31">
            <v>0</v>
          </cell>
          <cell r="AH31">
            <v>0</v>
          </cell>
          <cell r="AI31">
            <v>2</v>
          </cell>
          <cell r="AJ31">
            <v>0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</row>
        <row r="32">
          <cell r="E32">
            <v>566</v>
          </cell>
          <cell r="G32">
            <v>552</v>
          </cell>
          <cell r="H32">
            <v>14</v>
          </cell>
          <cell r="I32">
            <v>3</v>
          </cell>
          <cell r="J32">
            <v>0</v>
          </cell>
          <cell r="L32">
            <v>14</v>
          </cell>
          <cell r="M32">
            <v>3</v>
          </cell>
          <cell r="N32">
            <v>0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10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444</v>
          </cell>
          <cell r="G33">
            <v>430</v>
          </cell>
          <cell r="H33">
            <v>14</v>
          </cell>
          <cell r="I33">
            <v>5</v>
          </cell>
          <cell r="J33">
            <v>0</v>
          </cell>
          <cell r="L33">
            <v>14</v>
          </cell>
          <cell r="M33">
            <v>5</v>
          </cell>
          <cell r="N33">
            <v>0</v>
          </cell>
          <cell r="U33">
            <v>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1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260</v>
          </cell>
          <cell r="G34">
            <v>251</v>
          </cell>
          <cell r="H34">
            <v>9</v>
          </cell>
          <cell r="I34">
            <v>2</v>
          </cell>
          <cell r="J34">
            <v>0</v>
          </cell>
          <cell r="L34">
            <v>9</v>
          </cell>
          <cell r="M34">
            <v>2</v>
          </cell>
          <cell r="N34">
            <v>0</v>
          </cell>
          <cell r="U34">
            <v>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2673</v>
          </cell>
          <cell r="G35">
            <v>2615</v>
          </cell>
          <cell r="H35">
            <v>58</v>
          </cell>
          <cell r="I35">
            <v>16</v>
          </cell>
          <cell r="J35">
            <v>1</v>
          </cell>
          <cell r="L35">
            <v>58</v>
          </cell>
          <cell r="M35">
            <v>16</v>
          </cell>
          <cell r="N35">
            <v>1</v>
          </cell>
          <cell r="R35">
            <v>0</v>
          </cell>
          <cell r="T35">
            <v>0</v>
          </cell>
          <cell r="U35">
            <v>20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</v>
          </cell>
          <cell r="AA35">
            <v>1</v>
          </cell>
          <cell r="AB35">
            <v>1</v>
          </cell>
          <cell r="AC35">
            <v>0</v>
          </cell>
          <cell r="AD35">
            <v>2</v>
          </cell>
          <cell r="AE35">
            <v>1</v>
          </cell>
          <cell r="AF35">
            <v>0</v>
          </cell>
          <cell r="AG35">
            <v>0</v>
          </cell>
          <cell r="AH35">
            <v>0</v>
          </cell>
          <cell r="AI35">
            <v>26</v>
          </cell>
          <cell r="AJ35">
            <v>0</v>
          </cell>
          <cell r="AK35">
            <v>9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3683</v>
          </cell>
          <cell r="G36">
            <v>3589</v>
          </cell>
          <cell r="H36">
            <v>94</v>
          </cell>
          <cell r="I36">
            <v>28</v>
          </cell>
          <cell r="J36">
            <v>1</v>
          </cell>
          <cell r="L36">
            <v>94</v>
          </cell>
          <cell r="M36">
            <v>28</v>
          </cell>
          <cell r="N36">
            <v>1</v>
          </cell>
          <cell r="R36">
            <v>0</v>
          </cell>
          <cell r="T36">
            <v>0</v>
          </cell>
          <cell r="U36">
            <v>32</v>
          </cell>
          <cell r="V36">
            <v>0</v>
          </cell>
          <cell r="W36">
            <v>1</v>
          </cell>
          <cell r="X36">
            <v>0</v>
          </cell>
          <cell r="Y36">
            <v>1</v>
          </cell>
          <cell r="Z36">
            <v>1</v>
          </cell>
          <cell r="AA36">
            <v>3</v>
          </cell>
          <cell r="AB36">
            <v>2</v>
          </cell>
          <cell r="AC36">
            <v>0</v>
          </cell>
          <cell r="AD36">
            <v>3</v>
          </cell>
          <cell r="AE36">
            <v>2</v>
          </cell>
          <cell r="AF36">
            <v>0</v>
          </cell>
          <cell r="AG36">
            <v>0</v>
          </cell>
          <cell r="AH36">
            <v>0</v>
          </cell>
          <cell r="AI36">
            <v>43</v>
          </cell>
          <cell r="AJ36">
            <v>0</v>
          </cell>
          <cell r="AK36">
            <v>13</v>
          </cell>
          <cell r="AL36">
            <v>3</v>
          </cell>
          <cell r="AM36">
            <v>0</v>
          </cell>
          <cell r="AN36">
            <v>0</v>
          </cell>
          <cell r="AO36">
            <v>3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6</v>
          </cell>
          <cell r="G53">
            <v>6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6</v>
          </cell>
          <cell r="P53">
            <v>2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12</v>
          </cell>
          <cell r="G54">
            <v>12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12</v>
          </cell>
          <cell r="P54">
            <v>2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28</v>
          </cell>
          <cell r="G55">
            <v>27</v>
          </cell>
          <cell r="H55">
            <v>1</v>
          </cell>
          <cell r="I55">
            <v>0</v>
          </cell>
          <cell r="J55">
            <v>0</v>
          </cell>
          <cell r="L55">
            <v>1</v>
          </cell>
          <cell r="M55">
            <v>0</v>
          </cell>
          <cell r="N55">
            <v>0</v>
          </cell>
          <cell r="O55">
            <v>28</v>
          </cell>
          <cell r="P55">
            <v>10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33</v>
          </cell>
          <cell r="G56">
            <v>33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33</v>
          </cell>
          <cell r="P56">
            <v>8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121</v>
          </cell>
          <cell r="G57">
            <v>120</v>
          </cell>
          <cell r="H57">
            <v>1</v>
          </cell>
          <cell r="I57">
            <v>0</v>
          </cell>
          <cell r="J57">
            <v>0</v>
          </cell>
          <cell r="L57">
            <v>1</v>
          </cell>
          <cell r="M57">
            <v>0</v>
          </cell>
          <cell r="N57">
            <v>0</v>
          </cell>
          <cell r="O57">
            <v>121</v>
          </cell>
          <cell r="P57">
            <v>44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190</v>
          </cell>
          <cell r="G58">
            <v>179</v>
          </cell>
          <cell r="H58">
            <v>11</v>
          </cell>
          <cell r="I58">
            <v>1</v>
          </cell>
          <cell r="J58">
            <v>0</v>
          </cell>
          <cell r="L58">
            <v>11</v>
          </cell>
          <cell r="M58">
            <v>1</v>
          </cell>
          <cell r="N58">
            <v>0</v>
          </cell>
          <cell r="O58">
            <v>190</v>
          </cell>
          <cell r="P58">
            <v>77</v>
          </cell>
          <cell r="R58">
            <v>0</v>
          </cell>
          <cell r="T58">
            <v>0</v>
          </cell>
          <cell r="U58">
            <v>4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6</v>
          </cell>
          <cell r="AJ58">
            <v>0</v>
          </cell>
          <cell r="AK58">
            <v>1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169</v>
          </cell>
          <cell r="G59">
            <v>157</v>
          </cell>
          <cell r="H59">
            <v>12</v>
          </cell>
          <cell r="I59">
            <v>4</v>
          </cell>
          <cell r="J59">
            <v>0</v>
          </cell>
          <cell r="L59">
            <v>12</v>
          </cell>
          <cell r="M59">
            <v>4</v>
          </cell>
          <cell r="N59">
            <v>0</v>
          </cell>
          <cell r="O59">
            <v>169</v>
          </cell>
          <cell r="P59">
            <v>83</v>
          </cell>
          <cell r="R59">
            <v>0</v>
          </cell>
          <cell r="T59">
            <v>0</v>
          </cell>
          <cell r="U59">
            <v>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</v>
          </cell>
          <cell r="AH59">
            <v>0</v>
          </cell>
          <cell r="AI59">
            <v>9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126</v>
          </cell>
          <cell r="G60">
            <v>122</v>
          </cell>
          <cell r="H60">
            <v>4</v>
          </cell>
          <cell r="I60">
            <v>1</v>
          </cell>
          <cell r="J60">
            <v>0</v>
          </cell>
          <cell r="L60">
            <v>4</v>
          </cell>
          <cell r="M60">
            <v>1</v>
          </cell>
          <cell r="N60">
            <v>0</v>
          </cell>
          <cell r="O60">
            <v>126</v>
          </cell>
          <cell r="P60">
            <v>47</v>
          </cell>
          <cell r="R60">
            <v>0</v>
          </cell>
          <cell r="T60">
            <v>0</v>
          </cell>
          <cell r="U60">
            <v>1</v>
          </cell>
          <cell r="V60">
            <v>0</v>
          </cell>
          <cell r="W60">
            <v>0</v>
          </cell>
          <cell r="X60">
            <v>1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1</v>
          </cell>
          <cell r="AJ60">
            <v>0</v>
          </cell>
          <cell r="AK60">
            <v>0</v>
          </cell>
          <cell r="AL60">
            <v>1</v>
          </cell>
          <cell r="AM60">
            <v>0</v>
          </cell>
          <cell r="AN60">
            <v>0</v>
          </cell>
          <cell r="AO60">
            <v>1</v>
          </cell>
        </row>
        <row r="61">
          <cell r="E61">
            <v>105</v>
          </cell>
          <cell r="G61">
            <v>102</v>
          </cell>
          <cell r="H61">
            <v>3</v>
          </cell>
          <cell r="I61">
            <v>1</v>
          </cell>
          <cell r="J61">
            <v>0</v>
          </cell>
          <cell r="L61">
            <v>3</v>
          </cell>
          <cell r="M61">
            <v>1</v>
          </cell>
          <cell r="N61">
            <v>0</v>
          </cell>
          <cell r="O61">
            <v>105</v>
          </cell>
          <cell r="P61">
            <v>46</v>
          </cell>
          <cell r="R61">
            <v>0</v>
          </cell>
          <cell r="T61">
            <v>0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790</v>
          </cell>
          <cell r="G62">
            <v>758</v>
          </cell>
          <cell r="H62">
            <v>32</v>
          </cell>
          <cell r="I62">
            <v>7</v>
          </cell>
          <cell r="J62">
            <v>0</v>
          </cell>
          <cell r="L62">
            <v>32</v>
          </cell>
          <cell r="M62">
            <v>7</v>
          </cell>
          <cell r="N62">
            <v>0</v>
          </cell>
          <cell r="O62">
            <v>790</v>
          </cell>
          <cell r="P62">
            <v>319</v>
          </cell>
          <cell r="R62">
            <v>0</v>
          </cell>
          <cell r="T62">
            <v>0</v>
          </cell>
          <cell r="U62">
            <v>8</v>
          </cell>
          <cell r="V62">
            <v>0</v>
          </cell>
          <cell r="W62">
            <v>0</v>
          </cell>
          <cell r="X62">
            <v>1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2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17</v>
          </cell>
          <cell r="AJ62">
            <v>0</v>
          </cell>
          <cell r="AK62">
            <v>3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2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  <cell r="P63">
            <v>1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O64">
            <v>0</v>
          </cell>
        </row>
        <row r="65">
          <cell r="E65">
            <v>1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1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8</v>
          </cell>
          <cell r="G67">
            <v>8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  <cell r="P67">
            <v>3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13</v>
          </cell>
          <cell r="G68">
            <v>13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13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3</v>
          </cell>
          <cell r="G69">
            <v>3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3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5</v>
          </cell>
          <cell r="G70">
            <v>5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5</v>
          </cell>
          <cell r="P70">
            <v>2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T71">
            <v>0</v>
          </cell>
          <cell r="AO71">
            <v>0</v>
          </cell>
        </row>
        <row r="72">
          <cell r="E72">
            <v>33</v>
          </cell>
          <cell r="G72">
            <v>33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33</v>
          </cell>
          <cell r="P72">
            <v>7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823</v>
          </cell>
          <cell r="G73">
            <v>791</v>
          </cell>
          <cell r="H73">
            <v>32</v>
          </cell>
          <cell r="I73">
            <v>7</v>
          </cell>
          <cell r="J73">
            <v>0</v>
          </cell>
          <cell r="L73">
            <v>32</v>
          </cell>
          <cell r="M73">
            <v>7</v>
          </cell>
          <cell r="N73">
            <v>0</v>
          </cell>
          <cell r="O73">
            <v>823</v>
          </cell>
          <cell r="P73">
            <v>326</v>
          </cell>
          <cell r="R73">
            <v>0</v>
          </cell>
          <cell r="T73">
            <v>0</v>
          </cell>
          <cell r="U73">
            <v>8</v>
          </cell>
          <cell r="V73">
            <v>0</v>
          </cell>
          <cell r="W73">
            <v>0</v>
          </cell>
          <cell r="X73">
            <v>1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0</v>
          </cell>
          <cell r="AD73">
            <v>2</v>
          </cell>
          <cell r="AE73">
            <v>0</v>
          </cell>
          <cell r="AF73">
            <v>0</v>
          </cell>
          <cell r="AG73">
            <v>1</v>
          </cell>
          <cell r="AH73">
            <v>0</v>
          </cell>
          <cell r="AI73">
            <v>17</v>
          </cell>
          <cell r="AJ73">
            <v>0</v>
          </cell>
          <cell r="AK73">
            <v>3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173</v>
          </cell>
          <cell r="E90">
            <v>30</v>
          </cell>
          <cell r="G90">
            <v>30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6</v>
          </cell>
          <cell r="P90">
            <v>2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162</v>
          </cell>
          <cell r="E91">
            <v>62</v>
          </cell>
          <cell r="G91">
            <v>61</v>
          </cell>
          <cell r="H91">
            <v>1</v>
          </cell>
          <cell r="I91">
            <v>0</v>
          </cell>
          <cell r="J91">
            <v>0</v>
          </cell>
          <cell r="L91">
            <v>1</v>
          </cell>
          <cell r="M91">
            <v>0</v>
          </cell>
          <cell r="N91">
            <v>0</v>
          </cell>
          <cell r="O91">
            <v>12</v>
          </cell>
          <cell r="P91">
            <v>2</v>
          </cell>
          <cell r="R91">
            <v>0</v>
          </cell>
          <cell r="T91">
            <v>0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174</v>
          </cell>
          <cell r="E92">
            <v>60</v>
          </cell>
          <cell r="G92">
            <v>58</v>
          </cell>
          <cell r="H92">
            <v>2</v>
          </cell>
          <cell r="I92">
            <v>0</v>
          </cell>
          <cell r="J92">
            <v>0</v>
          </cell>
          <cell r="L92">
            <v>2</v>
          </cell>
          <cell r="M92">
            <v>0</v>
          </cell>
          <cell r="N92">
            <v>0</v>
          </cell>
          <cell r="O92">
            <v>28</v>
          </cell>
          <cell r="P92">
            <v>10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</v>
          </cell>
          <cell r="AJ92">
            <v>0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199</v>
          </cell>
          <cell r="E93">
            <v>68</v>
          </cell>
          <cell r="G93">
            <v>66</v>
          </cell>
          <cell r="H93">
            <v>2</v>
          </cell>
          <cell r="I93">
            <v>1</v>
          </cell>
          <cell r="J93">
            <v>0</v>
          </cell>
          <cell r="L93">
            <v>2</v>
          </cell>
          <cell r="M93">
            <v>1</v>
          </cell>
          <cell r="N93">
            <v>0</v>
          </cell>
          <cell r="O93">
            <v>33</v>
          </cell>
          <cell r="P93">
            <v>8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489</v>
          </cell>
          <cell r="E94">
            <v>218</v>
          </cell>
          <cell r="G94">
            <v>215</v>
          </cell>
          <cell r="H94">
            <v>3</v>
          </cell>
          <cell r="I94">
            <v>1</v>
          </cell>
          <cell r="J94">
            <v>0</v>
          </cell>
          <cell r="L94">
            <v>3</v>
          </cell>
          <cell r="M94">
            <v>1</v>
          </cell>
          <cell r="N94">
            <v>0</v>
          </cell>
          <cell r="O94">
            <v>121</v>
          </cell>
          <cell r="P94">
            <v>45</v>
          </cell>
          <cell r="R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0</v>
          </cell>
          <cell r="AK94">
            <v>1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676</v>
          </cell>
          <cell r="E95">
            <v>367</v>
          </cell>
          <cell r="G95">
            <v>352</v>
          </cell>
          <cell r="H95">
            <v>15</v>
          </cell>
          <cell r="I95">
            <v>2</v>
          </cell>
          <cell r="J95">
            <v>0</v>
          </cell>
          <cell r="L95">
            <v>15</v>
          </cell>
          <cell r="M95">
            <v>2</v>
          </cell>
          <cell r="N95">
            <v>0</v>
          </cell>
          <cell r="O95">
            <v>190</v>
          </cell>
          <cell r="P95">
            <v>78</v>
          </cell>
          <cell r="R95">
            <v>0</v>
          </cell>
          <cell r="T95">
            <v>0</v>
          </cell>
          <cell r="U95">
            <v>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0</v>
          </cell>
          <cell r="AI95">
            <v>7</v>
          </cell>
          <cell r="AJ95">
            <v>0</v>
          </cell>
          <cell r="AK95">
            <v>1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610</v>
          </cell>
          <cell r="E96">
            <v>384</v>
          </cell>
          <cell r="G96">
            <v>362</v>
          </cell>
          <cell r="H96">
            <v>22</v>
          </cell>
          <cell r="I96">
            <v>9</v>
          </cell>
          <cell r="J96">
            <v>0</v>
          </cell>
          <cell r="L96">
            <v>22</v>
          </cell>
          <cell r="M96">
            <v>9</v>
          </cell>
          <cell r="N96">
            <v>0</v>
          </cell>
          <cell r="O96">
            <v>169</v>
          </cell>
          <cell r="P96">
            <v>85</v>
          </cell>
          <cell r="R96">
            <v>0</v>
          </cell>
          <cell r="T96">
            <v>0</v>
          </cell>
          <cell r="U96">
            <v>5</v>
          </cell>
          <cell r="V96">
            <v>0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</v>
          </cell>
          <cell r="AH96">
            <v>0</v>
          </cell>
          <cell r="AI96">
            <v>15</v>
          </cell>
          <cell r="AJ96">
            <v>0</v>
          </cell>
          <cell r="AK96">
            <v>0</v>
          </cell>
          <cell r="AL96">
            <v>1</v>
          </cell>
          <cell r="AM96">
            <v>0</v>
          </cell>
          <cell r="AN96">
            <v>0</v>
          </cell>
          <cell r="AO96">
            <v>1</v>
          </cell>
        </row>
        <row r="97">
          <cell r="D97">
            <v>661</v>
          </cell>
          <cell r="E97">
            <v>331</v>
          </cell>
          <cell r="G97">
            <v>320</v>
          </cell>
          <cell r="H97">
            <v>11</v>
          </cell>
          <cell r="I97">
            <v>1</v>
          </cell>
          <cell r="J97">
            <v>0</v>
          </cell>
          <cell r="L97">
            <v>11</v>
          </cell>
          <cell r="M97">
            <v>1</v>
          </cell>
          <cell r="N97">
            <v>0</v>
          </cell>
          <cell r="O97">
            <v>126</v>
          </cell>
          <cell r="P97">
            <v>48</v>
          </cell>
          <cell r="R97">
            <v>0</v>
          </cell>
          <cell r="T97">
            <v>0</v>
          </cell>
          <cell r="U97">
            <v>2</v>
          </cell>
          <cell r="V97">
            <v>0</v>
          </cell>
          <cell r="W97">
            <v>0</v>
          </cell>
          <cell r="X97">
            <v>1</v>
          </cell>
          <cell r="Y97">
            <v>0</v>
          </cell>
          <cell r="Z97">
            <v>0</v>
          </cell>
          <cell r="AA97">
            <v>1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5</v>
          </cell>
          <cell r="AJ97">
            <v>0</v>
          </cell>
          <cell r="AK97">
            <v>2</v>
          </cell>
          <cell r="AL97">
            <v>1</v>
          </cell>
          <cell r="AM97">
            <v>0</v>
          </cell>
          <cell r="AN97">
            <v>0</v>
          </cell>
          <cell r="AO97">
            <v>1</v>
          </cell>
        </row>
        <row r="98">
          <cell r="D98">
            <v>844</v>
          </cell>
          <cell r="E98">
            <v>280</v>
          </cell>
          <cell r="G98">
            <v>268</v>
          </cell>
          <cell r="H98">
            <v>12</v>
          </cell>
          <cell r="I98">
            <v>5</v>
          </cell>
          <cell r="J98">
            <v>0</v>
          </cell>
          <cell r="L98">
            <v>12</v>
          </cell>
          <cell r="M98">
            <v>5</v>
          </cell>
          <cell r="N98">
            <v>0</v>
          </cell>
          <cell r="O98">
            <v>105</v>
          </cell>
          <cell r="P98">
            <v>47</v>
          </cell>
          <cell r="R98">
            <v>0</v>
          </cell>
          <cell r="T98">
            <v>0</v>
          </cell>
          <cell r="U98">
            <v>4</v>
          </cell>
          <cell r="V98">
            <v>0</v>
          </cell>
          <cell r="W98">
            <v>0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0</v>
          </cell>
          <cell r="AC98">
            <v>0</v>
          </cell>
          <cell r="AD98">
            <v>1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4</v>
          </cell>
          <cell r="AJ98">
            <v>0</v>
          </cell>
          <cell r="AK98">
            <v>2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3988</v>
          </cell>
          <cell r="E99">
            <v>1800</v>
          </cell>
          <cell r="G99">
            <v>1732</v>
          </cell>
          <cell r="H99">
            <v>68</v>
          </cell>
          <cell r="I99">
            <v>19</v>
          </cell>
          <cell r="J99">
            <v>0</v>
          </cell>
          <cell r="L99">
            <v>68</v>
          </cell>
          <cell r="M99">
            <v>19</v>
          </cell>
          <cell r="N99">
            <v>0</v>
          </cell>
          <cell r="O99">
            <v>790</v>
          </cell>
          <cell r="P99">
            <v>325</v>
          </cell>
          <cell r="R99">
            <v>0</v>
          </cell>
          <cell r="T99">
            <v>0</v>
          </cell>
          <cell r="U99">
            <v>20</v>
          </cell>
          <cell r="V99">
            <v>0</v>
          </cell>
          <cell r="W99">
            <v>1</v>
          </cell>
          <cell r="X99">
            <v>1</v>
          </cell>
          <cell r="Y99">
            <v>1</v>
          </cell>
          <cell r="Z99">
            <v>0</v>
          </cell>
          <cell r="AA99">
            <v>3</v>
          </cell>
          <cell r="AB99">
            <v>1</v>
          </cell>
          <cell r="AC99">
            <v>0</v>
          </cell>
          <cell r="AD99">
            <v>3</v>
          </cell>
          <cell r="AE99">
            <v>1</v>
          </cell>
          <cell r="AF99">
            <v>0</v>
          </cell>
          <cell r="AG99">
            <v>1</v>
          </cell>
          <cell r="AH99">
            <v>0</v>
          </cell>
          <cell r="AI99">
            <v>34</v>
          </cell>
          <cell r="AJ99">
            <v>0</v>
          </cell>
          <cell r="AK99">
            <v>7</v>
          </cell>
          <cell r="AL99">
            <v>3</v>
          </cell>
          <cell r="AM99">
            <v>0</v>
          </cell>
          <cell r="AN99">
            <v>0</v>
          </cell>
          <cell r="AO99">
            <v>3</v>
          </cell>
        </row>
        <row r="100">
          <cell r="D100">
            <v>299</v>
          </cell>
          <cell r="E100">
            <v>71</v>
          </cell>
          <cell r="G100">
            <v>71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</v>
          </cell>
          <cell r="P100">
            <v>1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254</v>
          </cell>
          <cell r="E101">
            <v>92</v>
          </cell>
          <cell r="G101">
            <v>92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269</v>
          </cell>
          <cell r="E102">
            <v>114</v>
          </cell>
          <cell r="G102">
            <v>113</v>
          </cell>
          <cell r="H102">
            <v>1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1</v>
          </cell>
          <cell r="P102">
            <v>1</v>
          </cell>
          <cell r="R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392</v>
          </cell>
          <cell r="E103">
            <v>176</v>
          </cell>
          <cell r="G103">
            <v>171</v>
          </cell>
          <cell r="H103">
            <v>5</v>
          </cell>
          <cell r="I103">
            <v>1</v>
          </cell>
          <cell r="J103">
            <v>0</v>
          </cell>
          <cell r="L103">
            <v>5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R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3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787</v>
          </cell>
          <cell r="E104">
            <v>461</v>
          </cell>
          <cell r="G104">
            <v>452</v>
          </cell>
          <cell r="H104">
            <v>9</v>
          </cell>
          <cell r="I104">
            <v>2</v>
          </cell>
          <cell r="J104">
            <v>1</v>
          </cell>
          <cell r="L104">
            <v>9</v>
          </cell>
          <cell r="M104">
            <v>2</v>
          </cell>
          <cell r="N104">
            <v>1</v>
          </cell>
          <cell r="O104">
            <v>8</v>
          </cell>
          <cell r="P104">
            <v>3</v>
          </cell>
          <cell r="R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1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6</v>
          </cell>
          <cell r="AJ104">
            <v>0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818</v>
          </cell>
          <cell r="E105">
            <v>514</v>
          </cell>
          <cell r="G105">
            <v>508</v>
          </cell>
          <cell r="H105">
            <v>6</v>
          </cell>
          <cell r="I105">
            <v>3</v>
          </cell>
          <cell r="J105">
            <v>0</v>
          </cell>
          <cell r="L105">
            <v>6</v>
          </cell>
          <cell r="M105">
            <v>3</v>
          </cell>
          <cell r="N105">
            <v>0</v>
          </cell>
          <cell r="O105">
            <v>13</v>
          </cell>
          <cell r="P105">
            <v>1</v>
          </cell>
          <cell r="R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1</v>
          </cell>
          <cell r="AB105">
            <v>1</v>
          </cell>
          <cell r="AC105">
            <v>0</v>
          </cell>
          <cell r="AD105">
            <v>1</v>
          </cell>
          <cell r="AE105">
            <v>1</v>
          </cell>
          <cell r="AF105">
            <v>0</v>
          </cell>
          <cell r="AG105">
            <v>0</v>
          </cell>
          <cell r="AH105">
            <v>0</v>
          </cell>
          <cell r="AI105">
            <v>2</v>
          </cell>
          <cell r="AJ105">
            <v>0</v>
          </cell>
          <cell r="AK105">
            <v>1</v>
          </cell>
          <cell r="AL105">
            <v>1</v>
          </cell>
          <cell r="AM105">
            <v>0</v>
          </cell>
          <cell r="AN105">
            <v>0</v>
          </cell>
          <cell r="AO105">
            <v>1</v>
          </cell>
        </row>
        <row r="106">
          <cell r="D106">
            <v>855</v>
          </cell>
          <cell r="E106">
            <v>569</v>
          </cell>
          <cell r="G106">
            <v>555</v>
          </cell>
          <cell r="H106">
            <v>14</v>
          </cell>
          <cell r="I106">
            <v>3</v>
          </cell>
          <cell r="J106">
            <v>0</v>
          </cell>
          <cell r="L106">
            <v>14</v>
          </cell>
          <cell r="M106">
            <v>3</v>
          </cell>
          <cell r="N106">
            <v>0</v>
          </cell>
          <cell r="O106">
            <v>3</v>
          </cell>
          <cell r="P106">
            <v>0</v>
          </cell>
          <cell r="R106">
            <v>0</v>
          </cell>
          <cell r="T106">
            <v>0</v>
          </cell>
          <cell r="U106">
            <v>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927</v>
          </cell>
          <cell r="E107">
            <v>449</v>
          </cell>
          <cell r="G107">
            <v>435</v>
          </cell>
          <cell r="H107">
            <v>14</v>
          </cell>
          <cell r="I107">
            <v>5</v>
          </cell>
          <cell r="J107">
            <v>0</v>
          </cell>
          <cell r="L107">
            <v>14</v>
          </cell>
          <cell r="M107">
            <v>5</v>
          </cell>
          <cell r="N107">
            <v>0</v>
          </cell>
          <cell r="O107">
            <v>5</v>
          </cell>
          <cell r="P107">
            <v>2</v>
          </cell>
          <cell r="R107">
            <v>0</v>
          </cell>
          <cell r="T107">
            <v>0</v>
          </cell>
          <cell r="U107">
            <v>7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</v>
          </cell>
          <cell r="AJ107">
            <v>0</v>
          </cell>
          <cell r="AK107">
            <v>1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1436</v>
          </cell>
          <cell r="E108">
            <v>260</v>
          </cell>
          <cell r="G108">
            <v>251</v>
          </cell>
          <cell r="H108">
            <v>9</v>
          </cell>
          <cell r="I108">
            <v>2</v>
          </cell>
          <cell r="J108">
            <v>0</v>
          </cell>
          <cell r="L108">
            <v>9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6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  <cell r="AK108">
            <v>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6037</v>
          </cell>
          <cell r="E109">
            <v>2706</v>
          </cell>
          <cell r="G109">
            <v>2648</v>
          </cell>
          <cell r="H109">
            <v>58</v>
          </cell>
          <cell r="I109">
            <v>16</v>
          </cell>
          <cell r="J109">
            <v>1</v>
          </cell>
          <cell r="L109">
            <v>58</v>
          </cell>
          <cell r="M109">
            <v>16</v>
          </cell>
          <cell r="N109">
            <v>1</v>
          </cell>
          <cell r="O109">
            <v>33</v>
          </cell>
          <cell r="P109">
            <v>8</v>
          </cell>
          <cell r="R109">
            <v>0</v>
          </cell>
          <cell r="T109">
            <v>0</v>
          </cell>
          <cell r="U109">
            <v>20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1</v>
          </cell>
          <cell r="AB109">
            <v>1</v>
          </cell>
          <cell r="AC109">
            <v>0</v>
          </cell>
          <cell r="AD109">
            <v>2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9</v>
          </cell>
          <cell r="AL109">
            <v>1</v>
          </cell>
          <cell r="AM109">
            <v>0</v>
          </cell>
          <cell r="AN109">
            <v>0</v>
          </cell>
        </row>
        <row r="110">
          <cell r="D110">
            <v>10025</v>
          </cell>
          <cell r="E110">
            <v>4506</v>
          </cell>
          <cell r="G110">
            <v>4380</v>
          </cell>
          <cell r="H110">
            <v>126</v>
          </cell>
          <cell r="I110">
            <v>35</v>
          </cell>
          <cell r="J110">
            <v>1</v>
          </cell>
          <cell r="L110">
            <v>126</v>
          </cell>
          <cell r="M110">
            <v>35</v>
          </cell>
          <cell r="N110">
            <v>1</v>
          </cell>
          <cell r="O110">
            <v>823</v>
          </cell>
          <cell r="P110">
            <v>333</v>
          </cell>
          <cell r="R110">
            <v>0</v>
          </cell>
          <cell r="T110">
            <v>0</v>
          </cell>
          <cell r="U110">
            <v>40</v>
          </cell>
          <cell r="V110">
            <v>0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4</v>
          </cell>
          <cell r="AB110">
            <v>2</v>
          </cell>
          <cell r="AC110">
            <v>0</v>
          </cell>
          <cell r="AD110">
            <v>5</v>
          </cell>
          <cell r="AE110">
            <v>2</v>
          </cell>
          <cell r="AF110">
            <v>0</v>
          </cell>
          <cell r="AG110">
            <v>1</v>
          </cell>
          <cell r="AH110">
            <v>0</v>
          </cell>
          <cell r="AI110">
            <v>60</v>
          </cell>
          <cell r="AJ110">
            <v>0</v>
          </cell>
          <cell r="AK110">
            <v>16</v>
          </cell>
          <cell r="AL110">
            <v>4</v>
          </cell>
          <cell r="AM110">
            <v>0</v>
          </cell>
          <cell r="AN110">
            <v>0</v>
          </cell>
          <cell r="AO110">
            <v>4</v>
          </cell>
        </row>
      </sheetData>
      <sheetData sheetId="10">
        <row r="12">
          <cell r="E12">
            <v>14</v>
          </cell>
          <cell r="G12">
            <v>14</v>
          </cell>
          <cell r="AO12">
            <v>0</v>
          </cell>
        </row>
        <row r="13">
          <cell r="E13">
            <v>34</v>
          </cell>
          <cell r="G13">
            <v>34</v>
          </cell>
          <cell r="AO13">
            <v>0</v>
          </cell>
        </row>
        <row r="14">
          <cell r="E14">
            <v>48</v>
          </cell>
          <cell r="G14">
            <v>48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12</v>
          </cell>
          <cell r="G16">
            <v>12</v>
          </cell>
          <cell r="AO16">
            <v>0</v>
          </cell>
        </row>
        <row r="17">
          <cell r="E17">
            <v>24</v>
          </cell>
          <cell r="G17">
            <v>24</v>
          </cell>
          <cell r="AO17">
            <v>0</v>
          </cell>
        </row>
        <row r="18">
          <cell r="E18">
            <v>17</v>
          </cell>
          <cell r="G18">
            <v>15</v>
          </cell>
          <cell r="H18">
            <v>2</v>
          </cell>
          <cell r="I18">
            <v>1</v>
          </cell>
          <cell r="L18">
            <v>2</v>
          </cell>
          <cell r="M18">
            <v>1</v>
          </cell>
          <cell r="AI18">
            <v>2</v>
          </cell>
          <cell r="AO18">
            <v>0</v>
          </cell>
        </row>
        <row r="19">
          <cell r="E19">
            <v>22</v>
          </cell>
          <cell r="G19">
            <v>21</v>
          </cell>
          <cell r="H19">
            <v>1</v>
          </cell>
          <cell r="I19">
            <v>1</v>
          </cell>
          <cell r="L19">
            <v>1</v>
          </cell>
          <cell r="M19">
            <v>1</v>
          </cell>
          <cell r="U19">
            <v>1</v>
          </cell>
          <cell r="AO19">
            <v>0</v>
          </cell>
        </row>
        <row r="20">
          <cell r="E20">
            <v>62</v>
          </cell>
          <cell r="G20">
            <v>62</v>
          </cell>
          <cell r="AO20">
            <v>0</v>
          </cell>
        </row>
        <row r="21">
          <cell r="E21">
            <v>69</v>
          </cell>
          <cell r="G21">
            <v>67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AD21">
            <v>1</v>
          </cell>
          <cell r="AE21">
            <v>1</v>
          </cell>
          <cell r="AI21">
            <v>2</v>
          </cell>
          <cell r="AO21">
            <v>0</v>
          </cell>
        </row>
        <row r="22">
          <cell r="E22">
            <v>114</v>
          </cell>
          <cell r="G22">
            <v>111</v>
          </cell>
          <cell r="H22">
            <v>3</v>
          </cell>
          <cell r="I22">
            <v>2</v>
          </cell>
          <cell r="L22">
            <v>3</v>
          </cell>
          <cell r="M22">
            <v>2</v>
          </cell>
          <cell r="U22">
            <v>1</v>
          </cell>
          <cell r="AI22">
            <v>2</v>
          </cell>
          <cell r="AO22">
            <v>0</v>
          </cell>
        </row>
        <row r="23">
          <cell r="E23">
            <v>148</v>
          </cell>
          <cell r="G23">
            <v>142</v>
          </cell>
          <cell r="H23">
            <v>6</v>
          </cell>
          <cell r="I23">
            <v>6</v>
          </cell>
          <cell r="L23">
            <v>6</v>
          </cell>
          <cell r="M23">
            <v>6</v>
          </cell>
          <cell r="U23">
            <v>4</v>
          </cell>
          <cell r="AI23">
            <v>2</v>
          </cell>
          <cell r="AO23">
            <v>0</v>
          </cell>
        </row>
        <row r="24">
          <cell r="E24">
            <v>169</v>
          </cell>
          <cell r="G24">
            <v>165</v>
          </cell>
          <cell r="H24">
            <v>4</v>
          </cell>
          <cell r="I24">
            <v>4</v>
          </cell>
          <cell r="L24">
            <v>4</v>
          </cell>
          <cell r="M24">
            <v>4</v>
          </cell>
          <cell r="U24">
            <v>2</v>
          </cell>
          <cell r="AI24">
            <v>2</v>
          </cell>
          <cell r="AO24">
            <v>0</v>
          </cell>
        </row>
        <row r="25">
          <cell r="E25">
            <v>637</v>
          </cell>
          <cell r="G25">
            <v>619</v>
          </cell>
          <cell r="H25">
            <v>18</v>
          </cell>
          <cell r="I25">
            <v>15</v>
          </cell>
          <cell r="J25">
            <v>0</v>
          </cell>
          <cell r="L25">
            <v>18</v>
          </cell>
          <cell r="M25">
            <v>15</v>
          </cell>
          <cell r="N25">
            <v>0</v>
          </cell>
          <cell r="R25">
            <v>0</v>
          </cell>
          <cell r="T25">
            <v>0</v>
          </cell>
          <cell r="U25">
            <v>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10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46</v>
          </cell>
          <cell r="G26">
            <v>46</v>
          </cell>
          <cell r="AO26">
            <v>0</v>
          </cell>
        </row>
        <row r="27">
          <cell r="E27">
            <v>36</v>
          </cell>
          <cell r="G27">
            <v>36</v>
          </cell>
          <cell r="AO27">
            <v>0</v>
          </cell>
        </row>
        <row r="28">
          <cell r="E28">
            <v>43</v>
          </cell>
          <cell r="G28">
            <v>43</v>
          </cell>
          <cell r="AO28">
            <v>0</v>
          </cell>
        </row>
        <row r="29">
          <cell r="E29">
            <v>86</v>
          </cell>
          <cell r="G29">
            <v>85</v>
          </cell>
          <cell r="H29">
            <v>1</v>
          </cell>
          <cell r="I29">
            <v>1</v>
          </cell>
          <cell r="L29">
            <v>1</v>
          </cell>
          <cell r="M29">
            <v>1</v>
          </cell>
          <cell r="U29">
            <v>1</v>
          </cell>
          <cell r="AO29">
            <v>0</v>
          </cell>
        </row>
        <row r="30">
          <cell r="E30">
            <v>154</v>
          </cell>
          <cell r="G30">
            <v>154</v>
          </cell>
          <cell r="AO30">
            <v>0</v>
          </cell>
        </row>
        <row r="31">
          <cell r="E31">
            <v>199</v>
          </cell>
          <cell r="G31">
            <v>193</v>
          </cell>
          <cell r="H31">
            <v>6</v>
          </cell>
          <cell r="I31">
            <v>6</v>
          </cell>
          <cell r="L31">
            <v>6</v>
          </cell>
          <cell r="M31">
            <v>6</v>
          </cell>
          <cell r="U31">
            <v>4</v>
          </cell>
          <cell r="AI31">
            <v>2</v>
          </cell>
          <cell r="AO31">
            <v>0</v>
          </cell>
        </row>
        <row r="32">
          <cell r="E32">
            <v>273</v>
          </cell>
          <cell r="G32">
            <v>268</v>
          </cell>
          <cell r="H32">
            <v>5</v>
          </cell>
          <cell r="I32">
            <v>5</v>
          </cell>
          <cell r="L32">
            <v>5</v>
          </cell>
          <cell r="M32">
            <v>5</v>
          </cell>
          <cell r="U32">
            <v>3</v>
          </cell>
          <cell r="AI32">
            <v>2</v>
          </cell>
          <cell r="AO32">
            <v>0</v>
          </cell>
        </row>
        <row r="33">
          <cell r="E33">
            <v>312</v>
          </cell>
          <cell r="G33">
            <v>301</v>
          </cell>
          <cell r="H33">
            <v>11</v>
          </cell>
          <cell r="I33">
            <v>10</v>
          </cell>
          <cell r="L33">
            <v>11</v>
          </cell>
          <cell r="M33">
            <v>10</v>
          </cell>
          <cell r="U33">
            <v>7</v>
          </cell>
          <cell r="AI33">
            <v>4</v>
          </cell>
          <cell r="AO33">
            <v>0</v>
          </cell>
        </row>
        <row r="34">
          <cell r="E34">
            <v>315</v>
          </cell>
          <cell r="G34">
            <v>303</v>
          </cell>
          <cell r="H34">
            <v>12</v>
          </cell>
          <cell r="I34">
            <v>10</v>
          </cell>
          <cell r="J34">
            <v>1</v>
          </cell>
          <cell r="L34">
            <v>12</v>
          </cell>
          <cell r="M34">
            <v>10</v>
          </cell>
          <cell r="N34">
            <v>1</v>
          </cell>
          <cell r="U34">
            <v>7</v>
          </cell>
          <cell r="AI34">
            <v>4</v>
          </cell>
          <cell r="AK34">
            <v>1</v>
          </cell>
          <cell r="AO34">
            <v>0</v>
          </cell>
        </row>
        <row r="35">
          <cell r="E35">
            <v>1464</v>
          </cell>
          <cell r="G35">
            <v>1429</v>
          </cell>
          <cell r="H35">
            <v>35</v>
          </cell>
          <cell r="I35">
            <v>32</v>
          </cell>
          <cell r="J35">
            <v>1</v>
          </cell>
          <cell r="L35">
            <v>35</v>
          </cell>
          <cell r="M35">
            <v>32</v>
          </cell>
          <cell r="N35">
            <v>1</v>
          </cell>
          <cell r="R35">
            <v>0</v>
          </cell>
          <cell r="T35">
            <v>0</v>
          </cell>
          <cell r="U35">
            <v>22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12</v>
          </cell>
          <cell r="AJ35">
            <v>0</v>
          </cell>
          <cell r="AK35">
            <v>1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2101</v>
          </cell>
          <cell r="G36">
            <v>2048</v>
          </cell>
          <cell r="H36">
            <v>53</v>
          </cell>
          <cell r="I36">
            <v>47</v>
          </cell>
          <cell r="J36">
            <v>1</v>
          </cell>
          <cell r="L36">
            <v>53</v>
          </cell>
          <cell r="M36">
            <v>47</v>
          </cell>
          <cell r="N36">
            <v>1</v>
          </cell>
          <cell r="R36">
            <v>0</v>
          </cell>
          <cell r="T36">
            <v>0</v>
          </cell>
          <cell r="U36">
            <v>30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</v>
          </cell>
          <cell r="AE36">
            <v>1</v>
          </cell>
          <cell r="AF36">
            <v>0</v>
          </cell>
          <cell r="AG36">
            <v>0</v>
          </cell>
          <cell r="AH36">
            <v>0</v>
          </cell>
          <cell r="AI36">
            <v>22</v>
          </cell>
          <cell r="AJ36">
            <v>0</v>
          </cell>
          <cell r="AK36">
            <v>1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E50">
            <v>1</v>
          </cell>
          <cell r="G50">
            <v>1</v>
          </cell>
          <cell r="O50">
            <v>1</v>
          </cell>
          <cell r="AO50">
            <v>0</v>
          </cell>
        </row>
        <row r="51">
          <cell r="E51">
            <v>1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1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AO53">
            <v>0</v>
          </cell>
        </row>
        <row r="54">
          <cell r="E54">
            <v>4</v>
          </cell>
          <cell r="G54">
            <v>4</v>
          </cell>
          <cell r="O54">
            <v>4</v>
          </cell>
          <cell r="AO54">
            <v>0</v>
          </cell>
        </row>
        <row r="55">
          <cell r="E55">
            <v>9</v>
          </cell>
          <cell r="G55">
            <v>9</v>
          </cell>
          <cell r="O55">
            <v>9</v>
          </cell>
          <cell r="P55">
            <v>1</v>
          </cell>
          <cell r="AO55">
            <v>0</v>
          </cell>
        </row>
        <row r="56">
          <cell r="E56">
            <v>26</v>
          </cell>
          <cell r="G56">
            <v>25</v>
          </cell>
          <cell r="H56">
            <v>1</v>
          </cell>
          <cell r="I56">
            <v>1</v>
          </cell>
          <cell r="L56">
            <v>1</v>
          </cell>
          <cell r="M56">
            <v>1</v>
          </cell>
          <cell r="O56">
            <v>26</v>
          </cell>
          <cell r="P56">
            <v>2</v>
          </cell>
          <cell r="AD56">
            <v>1</v>
          </cell>
          <cell r="AE56">
            <v>1</v>
          </cell>
          <cell r="AO56">
            <v>0</v>
          </cell>
        </row>
        <row r="57">
          <cell r="E57">
            <v>60</v>
          </cell>
          <cell r="G57">
            <v>60</v>
          </cell>
          <cell r="O57">
            <v>60</v>
          </cell>
          <cell r="P57">
            <v>8</v>
          </cell>
          <cell r="AO57">
            <v>0</v>
          </cell>
        </row>
        <row r="58">
          <cell r="E58">
            <v>86</v>
          </cell>
          <cell r="G58">
            <v>84</v>
          </cell>
          <cell r="H58">
            <v>2</v>
          </cell>
          <cell r="I58">
            <v>2</v>
          </cell>
          <cell r="L58">
            <v>1</v>
          </cell>
          <cell r="M58">
            <v>1</v>
          </cell>
          <cell r="O58">
            <v>86</v>
          </cell>
          <cell r="P58">
            <v>25</v>
          </cell>
          <cell r="Z58">
            <v>1</v>
          </cell>
          <cell r="AA58">
            <v>1</v>
          </cell>
          <cell r="AB58">
            <v>1</v>
          </cell>
          <cell r="AJ58">
            <v>1</v>
          </cell>
          <cell r="AL58">
            <v>1</v>
          </cell>
          <cell r="AO58">
            <v>1</v>
          </cell>
        </row>
        <row r="59">
          <cell r="E59">
            <v>95</v>
          </cell>
          <cell r="G59">
            <v>90</v>
          </cell>
          <cell r="H59">
            <v>5</v>
          </cell>
          <cell r="I59">
            <v>3</v>
          </cell>
          <cell r="L59">
            <v>3</v>
          </cell>
          <cell r="M59">
            <v>3</v>
          </cell>
          <cell r="O59">
            <v>95</v>
          </cell>
          <cell r="P59">
            <v>21</v>
          </cell>
          <cell r="U59">
            <v>1</v>
          </cell>
          <cell r="AI59">
            <v>2</v>
          </cell>
          <cell r="AJ59">
            <v>2</v>
          </cell>
          <cell r="AO59">
            <v>0</v>
          </cell>
        </row>
        <row r="60">
          <cell r="E60">
            <v>115</v>
          </cell>
          <cell r="G60">
            <v>114</v>
          </cell>
          <cell r="H60">
            <v>1</v>
          </cell>
          <cell r="L60">
            <v>1</v>
          </cell>
          <cell r="O60">
            <v>115</v>
          </cell>
          <cell r="P60">
            <v>19</v>
          </cell>
          <cell r="AI60">
            <v>1</v>
          </cell>
          <cell r="AO60">
            <v>0</v>
          </cell>
        </row>
        <row r="61">
          <cell r="E61">
            <v>85</v>
          </cell>
          <cell r="G61">
            <v>83</v>
          </cell>
          <cell r="H61">
            <v>2</v>
          </cell>
          <cell r="I61">
            <v>1</v>
          </cell>
          <cell r="L61">
            <v>1</v>
          </cell>
          <cell r="M61">
            <v>1</v>
          </cell>
          <cell r="O61">
            <v>85</v>
          </cell>
          <cell r="P61">
            <v>17</v>
          </cell>
          <cell r="AI61">
            <v>1</v>
          </cell>
          <cell r="AJ61">
            <v>1</v>
          </cell>
          <cell r="AO61">
            <v>0</v>
          </cell>
        </row>
        <row r="62">
          <cell r="E62">
            <v>480</v>
          </cell>
          <cell r="G62">
            <v>469</v>
          </cell>
          <cell r="H62">
            <v>11</v>
          </cell>
          <cell r="I62">
            <v>7</v>
          </cell>
          <cell r="J62">
            <v>0</v>
          </cell>
          <cell r="L62">
            <v>7</v>
          </cell>
          <cell r="M62">
            <v>6</v>
          </cell>
          <cell r="N62">
            <v>0</v>
          </cell>
          <cell r="O62">
            <v>480</v>
          </cell>
          <cell r="P62">
            <v>93</v>
          </cell>
          <cell r="R62">
            <v>0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0</v>
          </cell>
          <cell r="AD62">
            <v>1</v>
          </cell>
          <cell r="AE62">
            <v>1</v>
          </cell>
          <cell r="AF62">
            <v>0</v>
          </cell>
          <cell r="AG62">
            <v>0</v>
          </cell>
          <cell r="AH62">
            <v>0</v>
          </cell>
          <cell r="AI62">
            <v>4</v>
          </cell>
          <cell r="AJ62">
            <v>4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AO63">
            <v>0</v>
          </cell>
        </row>
        <row r="64">
          <cell r="E64">
            <v>3</v>
          </cell>
          <cell r="G64">
            <v>3</v>
          </cell>
          <cell r="O64">
            <v>3</v>
          </cell>
          <cell r="AO64">
            <v>0</v>
          </cell>
        </row>
        <row r="65">
          <cell r="E65">
            <v>2</v>
          </cell>
          <cell r="G65">
            <v>2</v>
          </cell>
          <cell r="O65">
            <v>2</v>
          </cell>
          <cell r="AO65">
            <v>0</v>
          </cell>
        </row>
        <row r="66">
          <cell r="E66">
            <v>1</v>
          </cell>
          <cell r="G66">
            <v>1</v>
          </cell>
          <cell r="O66">
            <v>1</v>
          </cell>
          <cell r="AO66">
            <v>0</v>
          </cell>
        </row>
        <row r="67">
          <cell r="E67">
            <v>3</v>
          </cell>
          <cell r="G67">
            <v>3</v>
          </cell>
          <cell r="O67">
            <v>3</v>
          </cell>
          <cell r="P67">
            <v>1</v>
          </cell>
          <cell r="AO67">
            <v>0</v>
          </cell>
        </row>
        <row r="68">
          <cell r="E68">
            <v>2</v>
          </cell>
          <cell r="G68">
            <v>2</v>
          </cell>
          <cell r="O68">
            <v>2</v>
          </cell>
          <cell r="AO68">
            <v>0</v>
          </cell>
        </row>
        <row r="69">
          <cell r="E69">
            <v>6</v>
          </cell>
          <cell r="G69">
            <v>6</v>
          </cell>
          <cell r="O69">
            <v>6</v>
          </cell>
          <cell r="AO69">
            <v>0</v>
          </cell>
        </row>
        <row r="70">
          <cell r="E70">
            <v>2</v>
          </cell>
          <cell r="G70">
            <v>2</v>
          </cell>
          <cell r="O70">
            <v>2</v>
          </cell>
          <cell r="AO70">
            <v>0</v>
          </cell>
        </row>
        <row r="71">
          <cell r="E71">
            <v>7</v>
          </cell>
          <cell r="G71">
            <v>7</v>
          </cell>
          <cell r="O71">
            <v>7</v>
          </cell>
          <cell r="AO71">
            <v>0</v>
          </cell>
        </row>
        <row r="72">
          <cell r="E72">
            <v>26</v>
          </cell>
          <cell r="G72">
            <v>26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26</v>
          </cell>
          <cell r="P72">
            <v>1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506</v>
          </cell>
          <cell r="G73">
            <v>495</v>
          </cell>
          <cell r="H73">
            <v>11</v>
          </cell>
          <cell r="I73">
            <v>7</v>
          </cell>
          <cell r="J73">
            <v>0</v>
          </cell>
          <cell r="L73">
            <v>7</v>
          </cell>
          <cell r="M73">
            <v>6</v>
          </cell>
          <cell r="N73">
            <v>0</v>
          </cell>
          <cell r="O73">
            <v>506</v>
          </cell>
          <cell r="P73">
            <v>94</v>
          </cell>
          <cell r="R73">
            <v>0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0</v>
          </cell>
          <cell r="AD73">
            <v>1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4</v>
          </cell>
          <cell r="AJ73">
            <v>4</v>
          </cell>
          <cell r="AK73">
            <v>0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14</v>
          </cell>
          <cell r="G86">
            <v>14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35</v>
          </cell>
          <cell r="G87">
            <v>35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49</v>
          </cell>
          <cell r="G88">
            <v>49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24</v>
          </cell>
          <cell r="E90">
            <v>12</v>
          </cell>
          <cell r="G90">
            <v>12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42</v>
          </cell>
          <cell r="E91">
            <v>28</v>
          </cell>
          <cell r="G91">
            <v>28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47</v>
          </cell>
          <cell r="E92">
            <v>26</v>
          </cell>
          <cell r="G92">
            <v>24</v>
          </cell>
          <cell r="H92">
            <v>2</v>
          </cell>
          <cell r="I92">
            <v>1</v>
          </cell>
          <cell r="J92">
            <v>0</v>
          </cell>
          <cell r="L92">
            <v>2</v>
          </cell>
          <cell r="M92">
            <v>1</v>
          </cell>
          <cell r="N92">
            <v>0</v>
          </cell>
          <cell r="O92">
            <v>9</v>
          </cell>
          <cell r="P92">
            <v>1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73</v>
          </cell>
          <cell r="E93">
            <v>48</v>
          </cell>
          <cell r="G93">
            <v>46</v>
          </cell>
          <cell r="H93">
            <v>2</v>
          </cell>
          <cell r="I93">
            <v>2</v>
          </cell>
          <cell r="J93">
            <v>0</v>
          </cell>
          <cell r="L93">
            <v>2</v>
          </cell>
          <cell r="M93">
            <v>2</v>
          </cell>
          <cell r="N93">
            <v>0</v>
          </cell>
          <cell r="O93">
            <v>26</v>
          </cell>
          <cell r="P93">
            <v>2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187</v>
          </cell>
          <cell r="E94">
            <v>122</v>
          </cell>
          <cell r="G94">
            <v>122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60</v>
          </cell>
          <cell r="P94">
            <v>8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254</v>
          </cell>
          <cell r="E95">
            <v>155</v>
          </cell>
          <cell r="G95">
            <v>151</v>
          </cell>
          <cell r="H95">
            <v>4</v>
          </cell>
          <cell r="I95">
            <v>3</v>
          </cell>
          <cell r="J95">
            <v>0</v>
          </cell>
          <cell r="L95">
            <v>3</v>
          </cell>
          <cell r="M95">
            <v>2</v>
          </cell>
          <cell r="N95">
            <v>0</v>
          </cell>
          <cell r="O95">
            <v>86</v>
          </cell>
          <cell r="P95">
            <v>25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1</v>
          </cell>
          <cell r="AB95">
            <v>1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1</v>
          </cell>
          <cell r="AK95">
            <v>0</v>
          </cell>
          <cell r="AL95">
            <v>1</v>
          </cell>
          <cell r="AM95">
            <v>0</v>
          </cell>
          <cell r="AN95">
            <v>0</v>
          </cell>
          <cell r="AO95">
            <v>1</v>
          </cell>
        </row>
        <row r="96">
          <cell r="D96">
            <v>266</v>
          </cell>
          <cell r="E96">
            <v>209</v>
          </cell>
          <cell r="G96">
            <v>201</v>
          </cell>
          <cell r="H96">
            <v>8</v>
          </cell>
          <cell r="I96">
            <v>5</v>
          </cell>
          <cell r="J96">
            <v>0</v>
          </cell>
          <cell r="L96">
            <v>6</v>
          </cell>
          <cell r="M96">
            <v>5</v>
          </cell>
          <cell r="N96">
            <v>0</v>
          </cell>
          <cell r="O96">
            <v>95</v>
          </cell>
          <cell r="P96">
            <v>21</v>
          </cell>
          <cell r="R96">
            <v>0</v>
          </cell>
          <cell r="T96">
            <v>0</v>
          </cell>
          <cell r="U96">
            <v>2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4</v>
          </cell>
          <cell r="AJ96">
            <v>2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344</v>
          </cell>
          <cell r="E97">
            <v>263</v>
          </cell>
          <cell r="G97">
            <v>256</v>
          </cell>
          <cell r="H97">
            <v>7</v>
          </cell>
          <cell r="I97">
            <v>6</v>
          </cell>
          <cell r="J97">
            <v>0</v>
          </cell>
          <cell r="L97">
            <v>7</v>
          </cell>
          <cell r="M97">
            <v>6</v>
          </cell>
          <cell r="N97">
            <v>0</v>
          </cell>
          <cell r="O97">
            <v>115</v>
          </cell>
          <cell r="P97">
            <v>19</v>
          </cell>
          <cell r="R97">
            <v>0</v>
          </cell>
          <cell r="T97">
            <v>0</v>
          </cell>
          <cell r="U97">
            <v>4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3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434</v>
          </cell>
          <cell r="E98">
            <v>254</v>
          </cell>
          <cell r="G98">
            <v>248</v>
          </cell>
          <cell r="H98">
            <v>6</v>
          </cell>
          <cell r="I98">
            <v>5</v>
          </cell>
          <cell r="J98">
            <v>0</v>
          </cell>
          <cell r="L98">
            <v>5</v>
          </cell>
          <cell r="M98">
            <v>5</v>
          </cell>
          <cell r="N98">
            <v>0</v>
          </cell>
          <cell r="O98">
            <v>85</v>
          </cell>
          <cell r="P98">
            <v>17</v>
          </cell>
          <cell r="R98">
            <v>0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3</v>
          </cell>
          <cell r="AJ98">
            <v>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1671</v>
          </cell>
          <cell r="E99">
            <v>1117</v>
          </cell>
          <cell r="G99">
            <v>1088</v>
          </cell>
          <cell r="H99">
            <v>29</v>
          </cell>
          <cell r="I99">
            <v>22</v>
          </cell>
          <cell r="J99">
            <v>0</v>
          </cell>
          <cell r="L99">
            <v>25</v>
          </cell>
          <cell r="M99">
            <v>21</v>
          </cell>
          <cell r="N99">
            <v>0</v>
          </cell>
          <cell r="O99">
            <v>480</v>
          </cell>
          <cell r="P99">
            <v>93</v>
          </cell>
          <cell r="R99">
            <v>0</v>
          </cell>
          <cell r="T99">
            <v>0</v>
          </cell>
          <cell r="U99">
            <v>9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1</v>
          </cell>
          <cell r="AB99">
            <v>1</v>
          </cell>
          <cell r="AC99">
            <v>0</v>
          </cell>
          <cell r="AD99">
            <v>2</v>
          </cell>
          <cell r="AE99">
            <v>2</v>
          </cell>
          <cell r="AF99">
            <v>0</v>
          </cell>
          <cell r="AG99">
            <v>0</v>
          </cell>
          <cell r="AH99">
            <v>0</v>
          </cell>
          <cell r="AI99">
            <v>14</v>
          </cell>
          <cell r="AJ99">
            <v>4</v>
          </cell>
          <cell r="AK99">
            <v>0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67</v>
          </cell>
          <cell r="E100">
            <v>46</v>
          </cell>
          <cell r="G100">
            <v>46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54</v>
          </cell>
          <cell r="E101">
            <v>39</v>
          </cell>
          <cell r="G101">
            <v>39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57</v>
          </cell>
          <cell r="E102">
            <v>45</v>
          </cell>
          <cell r="G102">
            <v>45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2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113</v>
          </cell>
          <cell r="E103">
            <v>87</v>
          </cell>
          <cell r="G103">
            <v>86</v>
          </cell>
          <cell r="H103">
            <v>1</v>
          </cell>
          <cell r="I103">
            <v>1</v>
          </cell>
          <cell r="J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R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218</v>
          </cell>
          <cell r="E104">
            <v>157</v>
          </cell>
          <cell r="G104">
            <v>157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  <cell r="P104">
            <v>1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251</v>
          </cell>
          <cell r="E105">
            <v>201</v>
          </cell>
          <cell r="G105">
            <v>195</v>
          </cell>
          <cell r="H105">
            <v>6</v>
          </cell>
          <cell r="I105">
            <v>6</v>
          </cell>
          <cell r="J105">
            <v>0</v>
          </cell>
          <cell r="L105">
            <v>6</v>
          </cell>
          <cell r="M105">
            <v>6</v>
          </cell>
          <cell r="N105">
            <v>0</v>
          </cell>
          <cell r="O105">
            <v>2</v>
          </cell>
          <cell r="P105">
            <v>0</v>
          </cell>
          <cell r="R105">
            <v>0</v>
          </cell>
          <cell r="T105">
            <v>0</v>
          </cell>
          <cell r="U105">
            <v>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341</v>
          </cell>
          <cell r="E106">
            <v>279</v>
          </cell>
          <cell r="G106">
            <v>274</v>
          </cell>
          <cell r="H106">
            <v>5</v>
          </cell>
          <cell r="I106">
            <v>5</v>
          </cell>
          <cell r="J106">
            <v>0</v>
          </cell>
          <cell r="L106">
            <v>5</v>
          </cell>
          <cell r="M106">
            <v>5</v>
          </cell>
          <cell r="N106">
            <v>0</v>
          </cell>
          <cell r="O106">
            <v>6</v>
          </cell>
          <cell r="P106">
            <v>0</v>
          </cell>
          <cell r="R106">
            <v>0</v>
          </cell>
          <cell r="T106">
            <v>0</v>
          </cell>
          <cell r="U106">
            <v>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2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407</v>
          </cell>
          <cell r="E107">
            <v>314</v>
          </cell>
          <cell r="G107">
            <v>303</v>
          </cell>
          <cell r="H107">
            <v>11</v>
          </cell>
          <cell r="I107">
            <v>10</v>
          </cell>
          <cell r="J107">
            <v>0</v>
          </cell>
          <cell r="L107">
            <v>11</v>
          </cell>
          <cell r="M107">
            <v>10</v>
          </cell>
          <cell r="N107">
            <v>0</v>
          </cell>
          <cell r="O107">
            <v>2</v>
          </cell>
          <cell r="P107">
            <v>0</v>
          </cell>
          <cell r="R107">
            <v>0</v>
          </cell>
          <cell r="T107">
            <v>0</v>
          </cell>
          <cell r="U107">
            <v>7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768</v>
          </cell>
          <cell r="E108">
            <v>322</v>
          </cell>
          <cell r="G108">
            <v>310</v>
          </cell>
          <cell r="H108">
            <v>12</v>
          </cell>
          <cell r="I108">
            <v>10</v>
          </cell>
          <cell r="J108">
            <v>1</v>
          </cell>
          <cell r="L108">
            <v>12</v>
          </cell>
          <cell r="M108">
            <v>10</v>
          </cell>
          <cell r="N108">
            <v>1</v>
          </cell>
          <cell r="O108">
            <v>7</v>
          </cell>
          <cell r="P108">
            <v>0</v>
          </cell>
          <cell r="R108">
            <v>0</v>
          </cell>
          <cell r="T108">
            <v>0</v>
          </cell>
          <cell r="U108">
            <v>7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4</v>
          </cell>
          <cell r="AJ108">
            <v>0</v>
          </cell>
          <cell r="AK108">
            <v>1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2276</v>
          </cell>
          <cell r="E109">
            <v>1490</v>
          </cell>
          <cell r="G109">
            <v>1455</v>
          </cell>
          <cell r="H109">
            <v>35</v>
          </cell>
          <cell r="I109">
            <v>32</v>
          </cell>
          <cell r="J109">
            <v>1</v>
          </cell>
          <cell r="L109">
            <v>35</v>
          </cell>
          <cell r="M109">
            <v>32</v>
          </cell>
          <cell r="N109">
            <v>1</v>
          </cell>
          <cell r="O109">
            <v>26</v>
          </cell>
          <cell r="P109">
            <v>1</v>
          </cell>
          <cell r="R109">
            <v>0</v>
          </cell>
          <cell r="T109">
            <v>0</v>
          </cell>
          <cell r="U109">
            <v>22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1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3947</v>
          </cell>
          <cell r="E110">
            <v>2607</v>
          </cell>
          <cell r="G110">
            <v>2543</v>
          </cell>
          <cell r="H110">
            <v>64</v>
          </cell>
          <cell r="I110">
            <v>54</v>
          </cell>
          <cell r="J110">
            <v>1</v>
          </cell>
          <cell r="L110">
            <v>60</v>
          </cell>
          <cell r="M110">
            <v>53</v>
          </cell>
          <cell r="N110">
            <v>1</v>
          </cell>
          <cell r="O110">
            <v>506</v>
          </cell>
          <cell r="P110">
            <v>94</v>
          </cell>
          <cell r="R110">
            <v>0</v>
          </cell>
          <cell r="T110">
            <v>0</v>
          </cell>
          <cell r="U110">
            <v>31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1</v>
          </cell>
          <cell r="AB110">
            <v>1</v>
          </cell>
          <cell r="AC110">
            <v>0</v>
          </cell>
          <cell r="AD110">
            <v>2</v>
          </cell>
          <cell r="AE110">
            <v>2</v>
          </cell>
          <cell r="AF110">
            <v>0</v>
          </cell>
          <cell r="AG110">
            <v>0</v>
          </cell>
          <cell r="AH110">
            <v>0</v>
          </cell>
          <cell r="AI110">
            <v>26</v>
          </cell>
          <cell r="AJ110">
            <v>4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11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131</v>
          </cell>
          <cell r="G16">
            <v>130</v>
          </cell>
          <cell r="H16">
            <v>1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AI16">
            <v>1</v>
          </cell>
          <cell r="AO16">
            <v>0</v>
          </cell>
        </row>
        <row r="17">
          <cell r="E17">
            <v>142</v>
          </cell>
          <cell r="G17">
            <v>141</v>
          </cell>
          <cell r="H17">
            <v>1</v>
          </cell>
          <cell r="I17">
            <v>1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AJ17">
            <v>1</v>
          </cell>
          <cell r="AO17">
            <v>0</v>
          </cell>
        </row>
        <row r="18">
          <cell r="E18">
            <v>107</v>
          </cell>
          <cell r="G18">
            <v>105</v>
          </cell>
          <cell r="H18">
            <v>2</v>
          </cell>
          <cell r="I18">
            <v>1</v>
          </cell>
          <cell r="J18">
            <v>0</v>
          </cell>
          <cell r="L18">
            <v>2</v>
          </cell>
          <cell r="M18">
            <v>1</v>
          </cell>
          <cell r="N18">
            <v>0</v>
          </cell>
          <cell r="R18">
            <v>0</v>
          </cell>
          <cell r="T18">
            <v>0</v>
          </cell>
          <cell r="U18">
            <v>1</v>
          </cell>
          <cell r="AI18">
            <v>1</v>
          </cell>
          <cell r="AO18">
            <v>0</v>
          </cell>
        </row>
        <row r="19">
          <cell r="E19">
            <v>157</v>
          </cell>
          <cell r="G19">
            <v>156</v>
          </cell>
          <cell r="H19">
            <v>1</v>
          </cell>
          <cell r="I19">
            <v>1</v>
          </cell>
          <cell r="J19">
            <v>0</v>
          </cell>
          <cell r="L19">
            <v>1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1</v>
          </cell>
          <cell r="AO19">
            <v>0</v>
          </cell>
        </row>
        <row r="20">
          <cell r="E20">
            <v>331</v>
          </cell>
          <cell r="G20">
            <v>326</v>
          </cell>
          <cell r="H20">
            <v>5</v>
          </cell>
          <cell r="I20">
            <v>3</v>
          </cell>
          <cell r="J20">
            <v>0</v>
          </cell>
          <cell r="L20">
            <v>5</v>
          </cell>
          <cell r="M20">
            <v>3</v>
          </cell>
          <cell r="N20">
            <v>0</v>
          </cell>
          <cell r="R20">
            <v>0</v>
          </cell>
          <cell r="T20">
            <v>0</v>
          </cell>
          <cell r="U20">
            <v>2</v>
          </cell>
          <cell r="AD20">
            <v>1</v>
          </cell>
          <cell r="AE20">
            <v>1</v>
          </cell>
          <cell r="AI20">
            <v>2</v>
          </cell>
          <cell r="AO20">
            <v>0</v>
          </cell>
        </row>
        <row r="21">
          <cell r="E21">
            <v>499</v>
          </cell>
          <cell r="G21">
            <v>491</v>
          </cell>
          <cell r="H21">
            <v>8</v>
          </cell>
          <cell r="I21">
            <v>6</v>
          </cell>
          <cell r="J21">
            <v>0</v>
          </cell>
          <cell r="L21">
            <v>7</v>
          </cell>
          <cell r="M21">
            <v>5</v>
          </cell>
          <cell r="N21">
            <v>0</v>
          </cell>
          <cell r="R21">
            <v>0</v>
          </cell>
          <cell r="T21">
            <v>0</v>
          </cell>
          <cell r="U21">
            <v>3</v>
          </cell>
          <cell r="AD21">
            <v>1</v>
          </cell>
          <cell r="AE21">
            <v>1</v>
          </cell>
          <cell r="AI21">
            <v>3</v>
          </cell>
          <cell r="AJ21">
            <v>1</v>
          </cell>
          <cell r="AO21">
            <v>0</v>
          </cell>
        </row>
        <row r="22">
          <cell r="E22">
            <v>493</v>
          </cell>
          <cell r="G22">
            <v>488</v>
          </cell>
          <cell r="H22">
            <v>5</v>
          </cell>
          <cell r="I22">
            <v>4</v>
          </cell>
          <cell r="J22">
            <v>0</v>
          </cell>
          <cell r="L22">
            <v>4</v>
          </cell>
          <cell r="M22">
            <v>4</v>
          </cell>
          <cell r="N22">
            <v>0</v>
          </cell>
          <cell r="R22">
            <v>0</v>
          </cell>
          <cell r="T22">
            <v>0</v>
          </cell>
          <cell r="U22">
            <v>2</v>
          </cell>
          <cell r="AD22">
            <v>1</v>
          </cell>
          <cell r="AE22">
            <v>1</v>
          </cell>
          <cell r="AI22">
            <v>1</v>
          </cell>
          <cell r="AJ22">
            <v>1</v>
          </cell>
          <cell r="AO22">
            <v>0</v>
          </cell>
        </row>
        <row r="23">
          <cell r="E23">
            <v>447</v>
          </cell>
          <cell r="G23">
            <v>430</v>
          </cell>
          <cell r="H23">
            <v>17</v>
          </cell>
          <cell r="I23">
            <v>13</v>
          </cell>
          <cell r="J23">
            <v>0</v>
          </cell>
          <cell r="L23">
            <v>15</v>
          </cell>
          <cell r="M23">
            <v>12</v>
          </cell>
          <cell r="N23">
            <v>0</v>
          </cell>
          <cell r="R23">
            <v>0</v>
          </cell>
          <cell r="T23">
            <v>0</v>
          </cell>
          <cell r="U23">
            <v>7</v>
          </cell>
          <cell r="AI23">
            <v>8</v>
          </cell>
          <cell r="AJ23">
            <v>2</v>
          </cell>
          <cell r="AO23">
            <v>0</v>
          </cell>
        </row>
        <row r="24">
          <cell r="E24">
            <v>318</v>
          </cell>
          <cell r="G24">
            <v>312</v>
          </cell>
          <cell r="H24">
            <v>6</v>
          </cell>
          <cell r="I24">
            <v>5</v>
          </cell>
          <cell r="J24">
            <v>1</v>
          </cell>
          <cell r="L24">
            <v>5</v>
          </cell>
          <cell r="M24">
            <v>4</v>
          </cell>
          <cell r="N24">
            <v>1</v>
          </cell>
          <cell r="R24">
            <v>0</v>
          </cell>
          <cell r="T24">
            <v>0</v>
          </cell>
          <cell r="U24">
            <v>1</v>
          </cell>
          <cell r="Z24">
            <v>1</v>
          </cell>
          <cell r="AA24">
            <v>1</v>
          </cell>
          <cell r="AC24">
            <v>1</v>
          </cell>
          <cell r="AI24">
            <v>3</v>
          </cell>
          <cell r="AJ24">
            <v>1</v>
          </cell>
          <cell r="AL24">
            <v>1</v>
          </cell>
          <cell r="AO24">
            <v>1</v>
          </cell>
        </row>
        <row r="25">
          <cell r="E25">
            <v>2625</v>
          </cell>
          <cell r="G25">
            <v>2579</v>
          </cell>
          <cell r="H25">
            <v>46</v>
          </cell>
          <cell r="I25">
            <v>34</v>
          </cell>
          <cell r="J25">
            <v>1</v>
          </cell>
          <cell r="L25">
            <v>40</v>
          </cell>
          <cell r="M25">
            <v>30</v>
          </cell>
          <cell r="N25">
            <v>1</v>
          </cell>
          <cell r="R25">
            <v>0</v>
          </cell>
          <cell r="T25">
            <v>0</v>
          </cell>
          <cell r="U25">
            <v>17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1</v>
          </cell>
          <cell r="AB25">
            <v>0</v>
          </cell>
          <cell r="AC25">
            <v>1</v>
          </cell>
          <cell r="AD25">
            <v>3</v>
          </cell>
          <cell r="AE25">
            <v>3</v>
          </cell>
          <cell r="AF25">
            <v>0</v>
          </cell>
          <cell r="AG25">
            <v>0</v>
          </cell>
          <cell r="AH25">
            <v>0</v>
          </cell>
          <cell r="AI25">
            <v>19</v>
          </cell>
          <cell r="AJ25">
            <v>6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358</v>
          </cell>
          <cell r="G26">
            <v>355</v>
          </cell>
          <cell r="H26">
            <v>3</v>
          </cell>
          <cell r="I26">
            <v>2</v>
          </cell>
          <cell r="J26">
            <v>0</v>
          </cell>
          <cell r="L26">
            <v>3</v>
          </cell>
          <cell r="M26">
            <v>2</v>
          </cell>
          <cell r="N26">
            <v>0</v>
          </cell>
          <cell r="R26">
            <v>0</v>
          </cell>
          <cell r="T26">
            <v>0</v>
          </cell>
          <cell r="U26">
            <v>1</v>
          </cell>
          <cell r="AI26">
            <v>2</v>
          </cell>
          <cell r="AO26">
            <v>0</v>
          </cell>
        </row>
        <row r="27">
          <cell r="E27">
            <v>337</v>
          </cell>
          <cell r="G27">
            <v>335</v>
          </cell>
          <cell r="H27">
            <v>2</v>
          </cell>
          <cell r="I27">
            <v>1</v>
          </cell>
          <cell r="J27">
            <v>0</v>
          </cell>
          <cell r="L27">
            <v>2</v>
          </cell>
          <cell r="M27">
            <v>1</v>
          </cell>
          <cell r="N27">
            <v>0</v>
          </cell>
          <cell r="R27">
            <v>0</v>
          </cell>
          <cell r="T27">
            <v>0</v>
          </cell>
          <cell r="U27">
            <v>1</v>
          </cell>
          <cell r="AI27">
            <v>1</v>
          </cell>
          <cell r="AO27">
            <v>0</v>
          </cell>
        </row>
        <row r="28">
          <cell r="E28">
            <v>402</v>
          </cell>
          <cell r="G28">
            <v>398</v>
          </cell>
          <cell r="H28">
            <v>4</v>
          </cell>
          <cell r="I28">
            <v>4</v>
          </cell>
          <cell r="J28">
            <v>0</v>
          </cell>
          <cell r="L28">
            <v>4</v>
          </cell>
          <cell r="M28">
            <v>4</v>
          </cell>
          <cell r="N28">
            <v>0</v>
          </cell>
          <cell r="R28">
            <v>0</v>
          </cell>
          <cell r="T28">
            <v>0</v>
          </cell>
          <cell r="U28">
            <v>2</v>
          </cell>
          <cell r="AI28">
            <v>2</v>
          </cell>
          <cell r="AO28">
            <v>0</v>
          </cell>
        </row>
        <row r="29">
          <cell r="E29">
            <v>576</v>
          </cell>
          <cell r="G29">
            <v>565</v>
          </cell>
          <cell r="H29">
            <v>11</v>
          </cell>
          <cell r="I29">
            <v>9</v>
          </cell>
          <cell r="J29">
            <v>0</v>
          </cell>
          <cell r="L29">
            <v>11</v>
          </cell>
          <cell r="M29">
            <v>9</v>
          </cell>
          <cell r="N29">
            <v>0</v>
          </cell>
          <cell r="R29">
            <v>0</v>
          </cell>
          <cell r="T29">
            <v>0</v>
          </cell>
          <cell r="U29">
            <v>2</v>
          </cell>
          <cell r="AG29">
            <v>1</v>
          </cell>
          <cell r="AI29">
            <v>8</v>
          </cell>
          <cell r="AO29">
            <v>0</v>
          </cell>
        </row>
        <row r="30">
          <cell r="E30">
            <v>1094</v>
          </cell>
          <cell r="G30">
            <v>1074</v>
          </cell>
          <cell r="H30">
            <v>20</v>
          </cell>
          <cell r="I30">
            <v>19</v>
          </cell>
          <cell r="J30">
            <v>0</v>
          </cell>
          <cell r="L30">
            <v>19</v>
          </cell>
          <cell r="M30">
            <v>19</v>
          </cell>
          <cell r="N30">
            <v>0</v>
          </cell>
          <cell r="R30">
            <v>0</v>
          </cell>
          <cell r="T30">
            <v>0</v>
          </cell>
          <cell r="U30">
            <v>5</v>
          </cell>
          <cell r="AD30">
            <v>2</v>
          </cell>
          <cell r="AE30">
            <v>2</v>
          </cell>
          <cell r="AI30">
            <v>12</v>
          </cell>
          <cell r="AJ30">
            <v>1</v>
          </cell>
          <cell r="AO30">
            <v>0</v>
          </cell>
        </row>
        <row r="31">
          <cell r="E31">
            <v>1148</v>
          </cell>
          <cell r="G31">
            <v>1123</v>
          </cell>
          <cell r="H31">
            <v>25</v>
          </cell>
          <cell r="I31">
            <v>20</v>
          </cell>
          <cell r="J31">
            <v>0</v>
          </cell>
          <cell r="L31">
            <v>23</v>
          </cell>
          <cell r="M31">
            <v>18</v>
          </cell>
          <cell r="N31">
            <v>0</v>
          </cell>
          <cell r="R31">
            <v>0</v>
          </cell>
          <cell r="T31">
            <v>0</v>
          </cell>
          <cell r="U31">
            <v>6</v>
          </cell>
          <cell r="AD31">
            <v>3</v>
          </cell>
          <cell r="AE31">
            <v>2</v>
          </cell>
          <cell r="AG31">
            <v>1</v>
          </cell>
          <cell r="AI31">
            <v>13</v>
          </cell>
          <cell r="AJ31">
            <v>2</v>
          </cell>
          <cell r="AO31">
            <v>0</v>
          </cell>
        </row>
        <row r="32">
          <cell r="E32">
            <v>1019</v>
          </cell>
          <cell r="G32">
            <v>995</v>
          </cell>
          <cell r="H32">
            <v>24</v>
          </cell>
          <cell r="I32">
            <v>22</v>
          </cell>
          <cell r="J32">
            <v>0</v>
          </cell>
          <cell r="L32">
            <v>21</v>
          </cell>
          <cell r="M32">
            <v>19</v>
          </cell>
          <cell r="N32">
            <v>0</v>
          </cell>
          <cell r="R32">
            <v>0</v>
          </cell>
          <cell r="T32">
            <v>0</v>
          </cell>
          <cell r="U32">
            <v>8</v>
          </cell>
          <cell r="AD32">
            <v>1</v>
          </cell>
          <cell r="AE32">
            <v>1</v>
          </cell>
          <cell r="AI32">
            <v>12</v>
          </cell>
          <cell r="AJ32">
            <v>3</v>
          </cell>
          <cell r="AO32">
            <v>0</v>
          </cell>
        </row>
        <row r="33">
          <cell r="E33">
            <v>670</v>
          </cell>
          <cell r="G33">
            <v>654</v>
          </cell>
          <cell r="H33">
            <v>16</v>
          </cell>
          <cell r="I33">
            <v>14</v>
          </cell>
          <cell r="J33">
            <v>0</v>
          </cell>
          <cell r="L33">
            <v>15</v>
          </cell>
          <cell r="M33">
            <v>13</v>
          </cell>
          <cell r="N33">
            <v>0</v>
          </cell>
          <cell r="R33">
            <v>0</v>
          </cell>
          <cell r="T33">
            <v>0</v>
          </cell>
          <cell r="U33">
            <v>4</v>
          </cell>
          <cell r="W33">
            <v>1</v>
          </cell>
          <cell r="AA33">
            <v>1</v>
          </cell>
          <cell r="AB33">
            <v>1</v>
          </cell>
          <cell r="AI33">
            <v>10</v>
          </cell>
          <cell r="AJ33">
            <v>1</v>
          </cell>
          <cell r="AL33">
            <v>1</v>
          </cell>
          <cell r="AO33">
            <v>1</v>
          </cell>
        </row>
        <row r="34">
          <cell r="E34">
            <v>434</v>
          </cell>
          <cell r="G34">
            <v>425</v>
          </cell>
          <cell r="H34">
            <v>9</v>
          </cell>
          <cell r="I34">
            <v>9</v>
          </cell>
          <cell r="J34">
            <v>0</v>
          </cell>
          <cell r="L34">
            <v>9</v>
          </cell>
          <cell r="M34">
            <v>9</v>
          </cell>
          <cell r="N34">
            <v>0</v>
          </cell>
          <cell r="R34">
            <v>0</v>
          </cell>
          <cell r="T34">
            <v>0</v>
          </cell>
          <cell r="U34">
            <v>2</v>
          </cell>
          <cell r="AD34">
            <v>1</v>
          </cell>
          <cell r="AE34">
            <v>1</v>
          </cell>
          <cell r="AI34">
            <v>6</v>
          </cell>
          <cell r="AO34">
            <v>0</v>
          </cell>
        </row>
        <row r="35">
          <cell r="E35">
            <v>6038</v>
          </cell>
          <cell r="G35">
            <v>5924</v>
          </cell>
          <cell r="H35">
            <v>114</v>
          </cell>
          <cell r="I35">
            <v>100</v>
          </cell>
          <cell r="J35">
            <v>0</v>
          </cell>
          <cell r="L35">
            <v>107</v>
          </cell>
          <cell r="M35">
            <v>94</v>
          </cell>
          <cell r="N35">
            <v>0</v>
          </cell>
          <cell r="R35">
            <v>0</v>
          </cell>
          <cell r="T35">
            <v>0</v>
          </cell>
          <cell r="U35">
            <v>31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1</v>
          </cell>
          <cell r="AB35">
            <v>1</v>
          </cell>
          <cell r="AC35">
            <v>0</v>
          </cell>
          <cell r="AD35">
            <v>7</v>
          </cell>
          <cell r="AE35">
            <v>6</v>
          </cell>
          <cell r="AF35">
            <v>0</v>
          </cell>
          <cell r="AG35">
            <v>2</v>
          </cell>
          <cell r="AH35">
            <v>0</v>
          </cell>
          <cell r="AI35">
            <v>66</v>
          </cell>
          <cell r="AJ35">
            <v>7</v>
          </cell>
          <cell r="AK35">
            <v>0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8663</v>
          </cell>
          <cell r="G36">
            <v>8503</v>
          </cell>
          <cell r="H36">
            <v>160</v>
          </cell>
          <cell r="I36">
            <v>134</v>
          </cell>
          <cell r="J36">
            <v>1</v>
          </cell>
          <cell r="L36">
            <v>147</v>
          </cell>
          <cell r="M36">
            <v>124</v>
          </cell>
          <cell r="N36">
            <v>1</v>
          </cell>
          <cell r="R36">
            <v>0</v>
          </cell>
          <cell r="T36">
            <v>0</v>
          </cell>
          <cell r="U36">
            <v>48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1</v>
          </cell>
          <cell r="AA36">
            <v>2</v>
          </cell>
          <cell r="AB36">
            <v>1</v>
          </cell>
          <cell r="AC36">
            <v>1</v>
          </cell>
          <cell r="AD36">
            <v>10</v>
          </cell>
          <cell r="AE36">
            <v>9</v>
          </cell>
          <cell r="AF36">
            <v>0</v>
          </cell>
          <cell r="AG36">
            <v>2</v>
          </cell>
          <cell r="AH36">
            <v>0</v>
          </cell>
          <cell r="AI36">
            <v>85</v>
          </cell>
          <cell r="AJ36">
            <v>13</v>
          </cell>
          <cell r="AK36">
            <v>0</v>
          </cell>
          <cell r="AL36">
            <v>2</v>
          </cell>
          <cell r="AM36">
            <v>0</v>
          </cell>
          <cell r="AN36">
            <v>0</v>
          </cell>
          <cell r="AO36">
            <v>2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9</v>
          </cell>
          <cell r="G53">
            <v>9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O53">
            <v>9</v>
          </cell>
          <cell r="P53">
            <v>1</v>
          </cell>
          <cell r="R53">
            <v>0</v>
          </cell>
          <cell r="T53">
            <v>0</v>
          </cell>
          <cell r="AO53">
            <v>0</v>
          </cell>
        </row>
        <row r="54">
          <cell r="E54">
            <v>15</v>
          </cell>
          <cell r="G54">
            <v>15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O54">
            <v>15</v>
          </cell>
          <cell r="P54">
            <v>2</v>
          </cell>
          <cell r="R54">
            <v>0</v>
          </cell>
          <cell r="T54">
            <v>0</v>
          </cell>
          <cell r="AO54">
            <v>0</v>
          </cell>
        </row>
        <row r="55">
          <cell r="E55">
            <v>63</v>
          </cell>
          <cell r="G55">
            <v>61</v>
          </cell>
          <cell r="H55">
            <v>2</v>
          </cell>
          <cell r="I55">
            <v>0</v>
          </cell>
          <cell r="J55">
            <v>0</v>
          </cell>
          <cell r="L55">
            <v>1</v>
          </cell>
          <cell r="O55">
            <v>63</v>
          </cell>
          <cell r="P55">
            <v>6</v>
          </cell>
          <cell r="R55">
            <v>0</v>
          </cell>
          <cell r="T55">
            <v>0</v>
          </cell>
          <cell r="AI55">
            <v>1</v>
          </cell>
          <cell r="AJ55">
            <v>1</v>
          </cell>
          <cell r="AO55">
            <v>0</v>
          </cell>
        </row>
        <row r="56">
          <cell r="E56">
            <v>85</v>
          </cell>
          <cell r="G56">
            <v>85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O56">
            <v>85</v>
          </cell>
          <cell r="P56">
            <v>11</v>
          </cell>
          <cell r="R56">
            <v>0</v>
          </cell>
          <cell r="T56">
            <v>0</v>
          </cell>
          <cell r="AO56">
            <v>0</v>
          </cell>
        </row>
        <row r="57">
          <cell r="E57">
            <v>254</v>
          </cell>
          <cell r="G57">
            <v>250</v>
          </cell>
          <cell r="H57">
            <v>4</v>
          </cell>
          <cell r="I57">
            <v>3</v>
          </cell>
          <cell r="J57">
            <v>0</v>
          </cell>
          <cell r="L57">
            <v>3</v>
          </cell>
          <cell r="M57">
            <v>2</v>
          </cell>
          <cell r="O57">
            <v>254</v>
          </cell>
          <cell r="P57">
            <v>33</v>
          </cell>
          <cell r="R57">
            <v>0</v>
          </cell>
          <cell r="T57">
            <v>0</v>
          </cell>
          <cell r="U57">
            <v>1</v>
          </cell>
          <cell r="AI57">
            <v>2</v>
          </cell>
          <cell r="AJ57">
            <v>1</v>
          </cell>
          <cell r="AO57">
            <v>0</v>
          </cell>
        </row>
        <row r="58">
          <cell r="E58">
            <v>389</v>
          </cell>
          <cell r="G58">
            <v>377</v>
          </cell>
          <cell r="H58">
            <v>12</v>
          </cell>
          <cell r="I58">
            <v>8</v>
          </cell>
          <cell r="J58">
            <v>2</v>
          </cell>
          <cell r="L58">
            <v>9</v>
          </cell>
          <cell r="M58">
            <v>5</v>
          </cell>
          <cell r="N58">
            <v>2</v>
          </cell>
          <cell r="O58">
            <v>389</v>
          </cell>
          <cell r="P58">
            <v>52</v>
          </cell>
          <cell r="R58">
            <v>0</v>
          </cell>
          <cell r="T58">
            <v>0</v>
          </cell>
          <cell r="U58">
            <v>1</v>
          </cell>
          <cell r="AD58">
            <v>2</v>
          </cell>
          <cell r="AE58">
            <v>1</v>
          </cell>
          <cell r="AF58">
            <v>1</v>
          </cell>
          <cell r="AG58">
            <v>1</v>
          </cell>
          <cell r="AI58">
            <v>5</v>
          </cell>
          <cell r="AJ58">
            <v>3</v>
          </cell>
          <cell r="AO58">
            <v>0</v>
          </cell>
        </row>
        <row r="59">
          <cell r="E59">
            <v>300</v>
          </cell>
          <cell r="G59">
            <v>289</v>
          </cell>
          <cell r="H59">
            <v>11</v>
          </cell>
          <cell r="I59">
            <v>7</v>
          </cell>
          <cell r="J59">
            <v>0</v>
          </cell>
          <cell r="L59">
            <v>9</v>
          </cell>
          <cell r="M59">
            <v>6</v>
          </cell>
          <cell r="O59">
            <v>300</v>
          </cell>
          <cell r="P59">
            <v>53</v>
          </cell>
          <cell r="R59">
            <v>0</v>
          </cell>
          <cell r="T59">
            <v>0</v>
          </cell>
          <cell r="U59">
            <v>4</v>
          </cell>
          <cell r="AD59">
            <v>1</v>
          </cell>
          <cell r="AE59">
            <v>1</v>
          </cell>
          <cell r="AI59">
            <v>4</v>
          </cell>
          <cell r="AJ59">
            <v>2</v>
          </cell>
          <cell r="AO59">
            <v>0</v>
          </cell>
        </row>
        <row r="60">
          <cell r="E60">
            <v>203</v>
          </cell>
          <cell r="G60">
            <v>199</v>
          </cell>
          <cell r="H60">
            <v>4</v>
          </cell>
          <cell r="I60">
            <v>3</v>
          </cell>
          <cell r="J60">
            <v>0</v>
          </cell>
          <cell r="L60">
            <v>3</v>
          </cell>
          <cell r="M60">
            <v>2</v>
          </cell>
          <cell r="O60">
            <v>203</v>
          </cell>
          <cell r="P60">
            <v>28</v>
          </cell>
          <cell r="R60">
            <v>0</v>
          </cell>
          <cell r="T60">
            <v>0</v>
          </cell>
          <cell r="U60">
            <v>1</v>
          </cell>
          <cell r="Z60">
            <v>1</v>
          </cell>
          <cell r="AA60">
            <v>1</v>
          </cell>
          <cell r="AB60">
            <v>1</v>
          </cell>
          <cell r="AI60">
            <v>1</v>
          </cell>
          <cell r="AJ60">
            <v>1</v>
          </cell>
          <cell r="AL60">
            <v>1</v>
          </cell>
          <cell r="AO60">
            <v>1</v>
          </cell>
        </row>
        <row r="61">
          <cell r="E61">
            <v>128</v>
          </cell>
          <cell r="G61">
            <v>124</v>
          </cell>
          <cell r="H61">
            <v>4</v>
          </cell>
          <cell r="I61">
            <v>0</v>
          </cell>
          <cell r="J61">
            <v>1</v>
          </cell>
          <cell r="L61">
            <v>4</v>
          </cell>
          <cell r="M61">
            <v>0</v>
          </cell>
          <cell r="N61">
            <v>1</v>
          </cell>
          <cell r="O61">
            <v>128</v>
          </cell>
          <cell r="P61">
            <v>20</v>
          </cell>
          <cell r="R61">
            <v>0</v>
          </cell>
          <cell r="T61">
            <v>0</v>
          </cell>
          <cell r="AD61">
            <v>1</v>
          </cell>
          <cell r="AF61">
            <v>1</v>
          </cell>
          <cell r="AI61">
            <v>3</v>
          </cell>
          <cell r="AJ61">
            <v>0</v>
          </cell>
          <cell r="AO61">
            <v>0</v>
          </cell>
        </row>
        <row r="62">
          <cell r="E62">
            <v>1446</v>
          </cell>
          <cell r="G62">
            <v>1409</v>
          </cell>
          <cell r="H62">
            <v>37</v>
          </cell>
          <cell r="I62">
            <v>21</v>
          </cell>
          <cell r="J62">
            <v>3</v>
          </cell>
          <cell r="L62">
            <v>29</v>
          </cell>
          <cell r="M62">
            <v>15</v>
          </cell>
          <cell r="N62">
            <v>3</v>
          </cell>
          <cell r="O62">
            <v>1446</v>
          </cell>
          <cell r="P62">
            <v>206</v>
          </cell>
          <cell r="R62">
            <v>0</v>
          </cell>
          <cell r="T62">
            <v>0</v>
          </cell>
          <cell r="U62">
            <v>7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0</v>
          </cell>
          <cell r="AD62">
            <v>4</v>
          </cell>
          <cell r="AE62">
            <v>2</v>
          </cell>
          <cell r="AF62">
            <v>2</v>
          </cell>
          <cell r="AG62">
            <v>1</v>
          </cell>
          <cell r="AH62">
            <v>0</v>
          </cell>
          <cell r="AI62">
            <v>16</v>
          </cell>
          <cell r="AJ62">
            <v>8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5</v>
          </cell>
          <cell r="G63">
            <v>5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5</v>
          </cell>
          <cell r="P63">
            <v>0</v>
          </cell>
          <cell r="R63">
            <v>0</v>
          </cell>
          <cell r="T63">
            <v>0</v>
          </cell>
          <cell r="AO63">
            <v>0</v>
          </cell>
        </row>
        <row r="64">
          <cell r="E64">
            <v>3</v>
          </cell>
          <cell r="G64">
            <v>3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  <cell r="P64">
            <v>1</v>
          </cell>
          <cell r="R64">
            <v>0</v>
          </cell>
          <cell r="T64">
            <v>0</v>
          </cell>
          <cell r="AO64">
            <v>0</v>
          </cell>
        </row>
        <row r="65">
          <cell r="E65">
            <v>10</v>
          </cell>
          <cell r="G65">
            <v>10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3</v>
          </cell>
          <cell r="R65">
            <v>0</v>
          </cell>
          <cell r="T65">
            <v>0</v>
          </cell>
          <cell r="AO65">
            <v>0</v>
          </cell>
        </row>
        <row r="66">
          <cell r="E66">
            <v>17</v>
          </cell>
          <cell r="G66">
            <v>16</v>
          </cell>
          <cell r="H66">
            <v>1</v>
          </cell>
          <cell r="I66">
            <v>1</v>
          </cell>
          <cell r="J66">
            <v>0</v>
          </cell>
          <cell r="L66">
            <v>1</v>
          </cell>
          <cell r="M66">
            <v>1</v>
          </cell>
          <cell r="N66">
            <v>0</v>
          </cell>
          <cell r="O66">
            <v>17</v>
          </cell>
          <cell r="P66">
            <v>1</v>
          </cell>
          <cell r="R66">
            <v>0</v>
          </cell>
          <cell r="T66">
            <v>0</v>
          </cell>
          <cell r="AI66">
            <v>1</v>
          </cell>
          <cell r="AO66">
            <v>0</v>
          </cell>
        </row>
        <row r="67">
          <cell r="E67">
            <v>23</v>
          </cell>
          <cell r="G67">
            <v>22</v>
          </cell>
          <cell r="H67">
            <v>1</v>
          </cell>
          <cell r="I67">
            <v>1</v>
          </cell>
          <cell r="J67">
            <v>0</v>
          </cell>
          <cell r="L67">
            <v>1</v>
          </cell>
          <cell r="M67">
            <v>1</v>
          </cell>
          <cell r="N67">
            <v>0</v>
          </cell>
          <cell r="O67">
            <v>23</v>
          </cell>
          <cell r="P67">
            <v>6</v>
          </cell>
          <cell r="R67">
            <v>0</v>
          </cell>
          <cell r="T67">
            <v>0</v>
          </cell>
          <cell r="AI67">
            <v>1</v>
          </cell>
          <cell r="AO67">
            <v>0</v>
          </cell>
        </row>
        <row r="68">
          <cell r="E68">
            <v>43</v>
          </cell>
          <cell r="G68">
            <v>41</v>
          </cell>
          <cell r="H68">
            <v>2</v>
          </cell>
          <cell r="I68">
            <v>2</v>
          </cell>
          <cell r="J68">
            <v>0</v>
          </cell>
          <cell r="L68">
            <v>2</v>
          </cell>
          <cell r="M68">
            <v>2</v>
          </cell>
          <cell r="N68">
            <v>0</v>
          </cell>
          <cell r="O68">
            <v>43</v>
          </cell>
          <cell r="P68">
            <v>6</v>
          </cell>
          <cell r="R68">
            <v>0</v>
          </cell>
          <cell r="T68">
            <v>0</v>
          </cell>
          <cell r="U68">
            <v>1</v>
          </cell>
          <cell r="AI68">
            <v>1</v>
          </cell>
          <cell r="AO68">
            <v>0</v>
          </cell>
        </row>
        <row r="69">
          <cell r="E69">
            <v>37</v>
          </cell>
          <cell r="G69">
            <v>37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37</v>
          </cell>
          <cell r="P69">
            <v>3</v>
          </cell>
          <cell r="R69">
            <v>0</v>
          </cell>
          <cell r="T69">
            <v>0</v>
          </cell>
          <cell r="AO69">
            <v>0</v>
          </cell>
        </row>
        <row r="70">
          <cell r="E70">
            <v>22</v>
          </cell>
          <cell r="G70">
            <v>22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22</v>
          </cell>
          <cell r="P70">
            <v>1</v>
          </cell>
          <cell r="R70">
            <v>0</v>
          </cell>
          <cell r="T70">
            <v>0</v>
          </cell>
          <cell r="AO70">
            <v>0</v>
          </cell>
        </row>
        <row r="71">
          <cell r="E71">
            <v>19</v>
          </cell>
          <cell r="G71">
            <v>19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19</v>
          </cell>
          <cell r="P71">
            <v>6</v>
          </cell>
          <cell r="T71">
            <v>0</v>
          </cell>
          <cell r="AO71">
            <v>0</v>
          </cell>
        </row>
        <row r="72">
          <cell r="E72">
            <v>179</v>
          </cell>
          <cell r="G72">
            <v>175</v>
          </cell>
          <cell r="H72">
            <v>4</v>
          </cell>
          <cell r="I72">
            <v>4</v>
          </cell>
          <cell r="J72">
            <v>0</v>
          </cell>
          <cell r="L72">
            <v>4</v>
          </cell>
          <cell r="M72">
            <v>4</v>
          </cell>
          <cell r="N72">
            <v>0</v>
          </cell>
          <cell r="O72">
            <v>179</v>
          </cell>
          <cell r="P72">
            <v>27</v>
          </cell>
          <cell r="R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3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1625</v>
          </cell>
          <cell r="G73">
            <v>1584</v>
          </cell>
          <cell r="H73">
            <v>41</v>
          </cell>
          <cell r="I73">
            <v>25</v>
          </cell>
          <cell r="J73">
            <v>3</v>
          </cell>
          <cell r="L73">
            <v>33</v>
          </cell>
          <cell r="M73">
            <v>19</v>
          </cell>
          <cell r="N73">
            <v>3</v>
          </cell>
          <cell r="O73">
            <v>1625</v>
          </cell>
          <cell r="P73">
            <v>233</v>
          </cell>
          <cell r="R73">
            <v>0</v>
          </cell>
          <cell r="T73">
            <v>0</v>
          </cell>
          <cell r="U73">
            <v>8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0</v>
          </cell>
          <cell r="AD73">
            <v>4</v>
          </cell>
          <cell r="AE73">
            <v>2</v>
          </cell>
          <cell r="AF73">
            <v>2</v>
          </cell>
          <cell r="AG73">
            <v>1</v>
          </cell>
          <cell r="AH73">
            <v>0</v>
          </cell>
          <cell r="AI73">
            <v>19</v>
          </cell>
          <cell r="AJ73">
            <v>8</v>
          </cell>
          <cell r="AK73">
            <v>0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540</v>
          </cell>
          <cell r="E90">
            <v>140</v>
          </cell>
          <cell r="G90">
            <v>139</v>
          </cell>
          <cell r="H90">
            <v>1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9</v>
          </cell>
          <cell r="P90">
            <v>1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532</v>
          </cell>
          <cell r="E91">
            <v>157</v>
          </cell>
          <cell r="G91">
            <v>156</v>
          </cell>
          <cell r="H91">
            <v>1</v>
          </cell>
          <cell r="I91">
            <v>1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15</v>
          </cell>
          <cell r="P91">
            <v>2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502</v>
          </cell>
          <cell r="E92">
            <v>170</v>
          </cell>
          <cell r="G92">
            <v>166</v>
          </cell>
          <cell r="H92">
            <v>4</v>
          </cell>
          <cell r="I92">
            <v>1</v>
          </cell>
          <cell r="J92">
            <v>0</v>
          </cell>
          <cell r="L92">
            <v>3</v>
          </cell>
          <cell r="M92">
            <v>1</v>
          </cell>
          <cell r="N92">
            <v>0</v>
          </cell>
          <cell r="O92">
            <v>63</v>
          </cell>
          <cell r="P92">
            <v>6</v>
          </cell>
          <cell r="R92">
            <v>0</v>
          </cell>
          <cell r="T92">
            <v>0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  <cell r="AJ92">
            <v>1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534</v>
          </cell>
          <cell r="E93">
            <v>242</v>
          </cell>
          <cell r="G93">
            <v>241</v>
          </cell>
          <cell r="H93">
            <v>1</v>
          </cell>
          <cell r="I93">
            <v>1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85</v>
          </cell>
          <cell r="P93">
            <v>11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1022</v>
          </cell>
          <cell r="E94">
            <v>585</v>
          </cell>
          <cell r="G94">
            <v>576</v>
          </cell>
          <cell r="H94">
            <v>9</v>
          </cell>
          <cell r="I94">
            <v>6</v>
          </cell>
          <cell r="J94">
            <v>0</v>
          </cell>
          <cell r="L94">
            <v>8</v>
          </cell>
          <cell r="M94">
            <v>5</v>
          </cell>
          <cell r="N94">
            <v>0</v>
          </cell>
          <cell r="O94">
            <v>254</v>
          </cell>
          <cell r="P94">
            <v>33</v>
          </cell>
          <cell r="R94">
            <v>0</v>
          </cell>
          <cell r="T94">
            <v>0</v>
          </cell>
          <cell r="U94">
            <v>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4</v>
          </cell>
          <cell r="AJ94">
            <v>1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1284</v>
          </cell>
          <cell r="E95">
            <v>888</v>
          </cell>
          <cell r="G95">
            <v>868</v>
          </cell>
          <cell r="H95">
            <v>20</v>
          </cell>
          <cell r="I95">
            <v>14</v>
          </cell>
          <cell r="J95">
            <v>2</v>
          </cell>
          <cell r="L95">
            <v>16</v>
          </cell>
          <cell r="M95">
            <v>10</v>
          </cell>
          <cell r="N95">
            <v>2</v>
          </cell>
          <cell r="O95">
            <v>389</v>
          </cell>
          <cell r="P95">
            <v>52</v>
          </cell>
          <cell r="R95">
            <v>0</v>
          </cell>
          <cell r="T95">
            <v>0</v>
          </cell>
          <cell r="U95">
            <v>4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</v>
          </cell>
          <cell r="AE95">
            <v>2</v>
          </cell>
          <cell r="AF95">
            <v>1</v>
          </cell>
          <cell r="AG95">
            <v>1</v>
          </cell>
          <cell r="AH95">
            <v>0</v>
          </cell>
          <cell r="AI95">
            <v>8</v>
          </cell>
          <cell r="AJ95">
            <v>4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1170</v>
          </cell>
          <cell r="E96">
            <v>793</v>
          </cell>
          <cell r="G96">
            <v>777</v>
          </cell>
          <cell r="H96">
            <v>16</v>
          </cell>
          <cell r="I96">
            <v>11</v>
          </cell>
          <cell r="J96">
            <v>0</v>
          </cell>
          <cell r="L96">
            <v>13</v>
          </cell>
          <cell r="M96">
            <v>10</v>
          </cell>
          <cell r="N96">
            <v>0</v>
          </cell>
          <cell r="O96">
            <v>300</v>
          </cell>
          <cell r="P96">
            <v>53</v>
          </cell>
          <cell r="R96">
            <v>0</v>
          </cell>
          <cell r="T96">
            <v>0</v>
          </cell>
          <cell r="U96">
            <v>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2</v>
          </cell>
          <cell r="AF96">
            <v>0</v>
          </cell>
          <cell r="AG96">
            <v>0</v>
          </cell>
          <cell r="AH96">
            <v>0</v>
          </cell>
          <cell r="AI96">
            <v>5</v>
          </cell>
          <cell r="AJ96">
            <v>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1094</v>
          </cell>
          <cell r="E97">
            <v>650</v>
          </cell>
          <cell r="G97">
            <v>629</v>
          </cell>
          <cell r="H97">
            <v>21</v>
          </cell>
          <cell r="I97">
            <v>16</v>
          </cell>
          <cell r="J97">
            <v>0</v>
          </cell>
          <cell r="L97">
            <v>18</v>
          </cell>
          <cell r="M97">
            <v>14</v>
          </cell>
          <cell r="N97">
            <v>0</v>
          </cell>
          <cell r="O97">
            <v>203</v>
          </cell>
          <cell r="P97">
            <v>28</v>
          </cell>
          <cell r="R97">
            <v>0</v>
          </cell>
          <cell r="T97">
            <v>0</v>
          </cell>
          <cell r="U97">
            <v>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1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9</v>
          </cell>
          <cell r="AJ97">
            <v>3</v>
          </cell>
          <cell r="AK97">
            <v>0</v>
          </cell>
          <cell r="AL97">
            <v>1</v>
          </cell>
          <cell r="AM97">
            <v>0</v>
          </cell>
          <cell r="AN97">
            <v>0</v>
          </cell>
          <cell r="AO97">
            <v>1</v>
          </cell>
        </row>
        <row r="98">
          <cell r="D98">
            <v>1107</v>
          </cell>
          <cell r="E98">
            <v>446</v>
          </cell>
          <cell r="G98">
            <v>436</v>
          </cell>
          <cell r="H98">
            <v>10</v>
          </cell>
          <cell r="I98">
            <v>5</v>
          </cell>
          <cell r="J98">
            <v>2</v>
          </cell>
          <cell r="L98">
            <v>9</v>
          </cell>
          <cell r="M98">
            <v>4</v>
          </cell>
          <cell r="N98">
            <v>2</v>
          </cell>
          <cell r="O98">
            <v>128</v>
          </cell>
          <cell r="P98">
            <v>20</v>
          </cell>
          <cell r="R98">
            <v>0</v>
          </cell>
          <cell r="T98">
            <v>0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1</v>
          </cell>
          <cell r="AB98">
            <v>0</v>
          </cell>
          <cell r="AC98">
            <v>1</v>
          </cell>
          <cell r="AD98">
            <v>1</v>
          </cell>
          <cell r="AE98">
            <v>0</v>
          </cell>
          <cell r="AF98">
            <v>1</v>
          </cell>
          <cell r="AG98">
            <v>0</v>
          </cell>
          <cell r="AH98">
            <v>0</v>
          </cell>
          <cell r="AI98">
            <v>6</v>
          </cell>
          <cell r="AJ98">
            <v>1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7785</v>
          </cell>
          <cell r="E99">
            <v>4071</v>
          </cell>
          <cell r="G99">
            <v>3988</v>
          </cell>
          <cell r="H99">
            <v>83</v>
          </cell>
          <cell r="I99">
            <v>55</v>
          </cell>
          <cell r="J99">
            <v>4</v>
          </cell>
          <cell r="L99">
            <v>69</v>
          </cell>
          <cell r="M99">
            <v>45</v>
          </cell>
          <cell r="N99">
            <v>4</v>
          </cell>
          <cell r="O99">
            <v>1446</v>
          </cell>
          <cell r="P99">
            <v>206</v>
          </cell>
          <cell r="R99">
            <v>0</v>
          </cell>
          <cell r="T99">
            <v>0</v>
          </cell>
          <cell r="U99">
            <v>24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2</v>
          </cell>
          <cell r="AA99">
            <v>2</v>
          </cell>
          <cell r="AB99">
            <v>1</v>
          </cell>
          <cell r="AC99">
            <v>1</v>
          </cell>
          <cell r="AD99">
            <v>7</v>
          </cell>
          <cell r="AE99">
            <v>5</v>
          </cell>
          <cell r="AF99">
            <v>2</v>
          </cell>
          <cell r="AG99">
            <v>1</v>
          </cell>
          <cell r="AH99">
            <v>0</v>
          </cell>
          <cell r="AI99">
            <v>35</v>
          </cell>
          <cell r="AJ99">
            <v>14</v>
          </cell>
          <cell r="AK99">
            <v>0</v>
          </cell>
          <cell r="AL99">
            <v>2</v>
          </cell>
          <cell r="AM99">
            <v>0</v>
          </cell>
          <cell r="AN99">
            <v>0</v>
          </cell>
          <cell r="AO99">
            <v>2</v>
          </cell>
        </row>
        <row r="100">
          <cell r="D100">
            <v>867</v>
          </cell>
          <cell r="E100">
            <v>363</v>
          </cell>
          <cell r="G100">
            <v>360</v>
          </cell>
          <cell r="H100">
            <v>3</v>
          </cell>
          <cell r="I100">
            <v>2</v>
          </cell>
          <cell r="J100">
            <v>0</v>
          </cell>
          <cell r="L100">
            <v>3</v>
          </cell>
          <cell r="M100">
            <v>2</v>
          </cell>
          <cell r="N100">
            <v>0</v>
          </cell>
          <cell r="O100">
            <v>5</v>
          </cell>
          <cell r="P100">
            <v>0</v>
          </cell>
          <cell r="R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795</v>
          </cell>
          <cell r="E101">
            <v>340</v>
          </cell>
          <cell r="G101">
            <v>338</v>
          </cell>
          <cell r="H101">
            <v>2</v>
          </cell>
          <cell r="I101">
            <v>1</v>
          </cell>
          <cell r="J101">
            <v>0</v>
          </cell>
          <cell r="L101">
            <v>2</v>
          </cell>
          <cell r="M101">
            <v>1</v>
          </cell>
          <cell r="N101">
            <v>0</v>
          </cell>
          <cell r="O101">
            <v>3</v>
          </cell>
          <cell r="P101">
            <v>1</v>
          </cell>
          <cell r="R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819</v>
          </cell>
          <cell r="E102">
            <v>412</v>
          </cell>
          <cell r="G102">
            <v>408</v>
          </cell>
          <cell r="H102">
            <v>4</v>
          </cell>
          <cell r="I102">
            <v>4</v>
          </cell>
          <cell r="J102">
            <v>0</v>
          </cell>
          <cell r="L102">
            <v>4</v>
          </cell>
          <cell r="M102">
            <v>4</v>
          </cell>
          <cell r="N102">
            <v>0</v>
          </cell>
          <cell r="O102">
            <v>10</v>
          </cell>
          <cell r="P102">
            <v>3</v>
          </cell>
          <cell r="R102">
            <v>0</v>
          </cell>
          <cell r="T102">
            <v>0</v>
          </cell>
          <cell r="U102">
            <v>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2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928</v>
          </cell>
          <cell r="E103">
            <v>593</v>
          </cell>
          <cell r="G103">
            <v>581</v>
          </cell>
          <cell r="H103">
            <v>12</v>
          </cell>
          <cell r="I103">
            <v>10</v>
          </cell>
          <cell r="J103">
            <v>0</v>
          </cell>
          <cell r="L103">
            <v>12</v>
          </cell>
          <cell r="M103">
            <v>10</v>
          </cell>
          <cell r="N103">
            <v>0</v>
          </cell>
          <cell r="O103">
            <v>17</v>
          </cell>
          <cell r="P103">
            <v>1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</v>
          </cell>
          <cell r="AH103">
            <v>0</v>
          </cell>
          <cell r="AI103">
            <v>9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1573</v>
          </cell>
          <cell r="E104">
            <v>1117</v>
          </cell>
          <cell r="G104">
            <v>1096</v>
          </cell>
          <cell r="H104">
            <v>21</v>
          </cell>
          <cell r="I104">
            <v>20</v>
          </cell>
          <cell r="J104">
            <v>0</v>
          </cell>
          <cell r="L104">
            <v>20</v>
          </cell>
          <cell r="M104">
            <v>20</v>
          </cell>
          <cell r="N104">
            <v>0</v>
          </cell>
          <cell r="O104">
            <v>23</v>
          </cell>
          <cell r="P104">
            <v>6</v>
          </cell>
          <cell r="R104">
            <v>0</v>
          </cell>
          <cell r="T104">
            <v>0</v>
          </cell>
          <cell r="U104">
            <v>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</v>
          </cell>
          <cell r="AE104">
            <v>2</v>
          </cell>
          <cell r="AF104">
            <v>0</v>
          </cell>
          <cell r="AG104">
            <v>0</v>
          </cell>
          <cell r="AH104">
            <v>0</v>
          </cell>
          <cell r="AI104">
            <v>13</v>
          </cell>
          <cell r="AJ104">
            <v>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1571</v>
          </cell>
          <cell r="E105">
            <v>1191</v>
          </cell>
          <cell r="G105">
            <v>1164</v>
          </cell>
          <cell r="H105">
            <v>27</v>
          </cell>
          <cell r="I105">
            <v>22</v>
          </cell>
          <cell r="J105">
            <v>0</v>
          </cell>
          <cell r="L105">
            <v>25</v>
          </cell>
          <cell r="M105">
            <v>20</v>
          </cell>
          <cell r="N105">
            <v>0</v>
          </cell>
          <cell r="O105">
            <v>43</v>
          </cell>
          <cell r="P105">
            <v>6</v>
          </cell>
          <cell r="R105">
            <v>0</v>
          </cell>
          <cell r="T105">
            <v>0</v>
          </cell>
          <cell r="U105">
            <v>7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</v>
          </cell>
          <cell r="AE105">
            <v>2</v>
          </cell>
          <cell r="AF105">
            <v>0</v>
          </cell>
          <cell r="AG105">
            <v>1</v>
          </cell>
          <cell r="AH105">
            <v>0</v>
          </cell>
          <cell r="AI105">
            <v>14</v>
          </cell>
          <cell r="AJ105">
            <v>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1502</v>
          </cell>
          <cell r="E106">
            <v>1056</v>
          </cell>
          <cell r="G106">
            <v>1032</v>
          </cell>
          <cell r="H106">
            <v>24</v>
          </cell>
          <cell r="I106">
            <v>22</v>
          </cell>
          <cell r="J106">
            <v>0</v>
          </cell>
          <cell r="L106">
            <v>21</v>
          </cell>
          <cell r="M106">
            <v>19</v>
          </cell>
          <cell r="N106">
            <v>0</v>
          </cell>
          <cell r="O106">
            <v>37</v>
          </cell>
          <cell r="P106">
            <v>3</v>
          </cell>
          <cell r="R106">
            <v>0</v>
          </cell>
          <cell r="T106">
            <v>0</v>
          </cell>
          <cell r="U106">
            <v>8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</v>
          </cell>
          <cell r="AE106">
            <v>1</v>
          </cell>
          <cell r="AF106">
            <v>0</v>
          </cell>
          <cell r="AG106">
            <v>0</v>
          </cell>
          <cell r="AH106">
            <v>0</v>
          </cell>
          <cell r="AI106">
            <v>12</v>
          </cell>
          <cell r="AJ106">
            <v>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1172</v>
          </cell>
          <cell r="E107">
            <v>692</v>
          </cell>
          <cell r="G107">
            <v>676</v>
          </cell>
          <cell r="H107">
            <v>16</v>
          </cell>
          <cell r="I107">
            <v>14</v>
          </cell>
          <cell r="J107">
            <v>0</v>
          </cell>
          <cell r="L107">
            <v>15</v>
          </cell>
          <cell r="M107">
            <v>13</v>
          </cell>
          <cell r="N107">
            <v>0</v>
          </cell>
          <cell r="O107">
            <v>22</v>
          </cell>
          <cell r="P107">
            <v>1</v>
          </cell>
          <cell r="R107">
            <v>0</v>
          </cell>
          <cell r="T107">
            <v>0</v>
          </cell>
          <cell r="U107">
            <v>4</v>
          </cell>
          <cell r="V107">
            <v>0</v>
          </cell>
          <cell r="W107">
            <v>1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1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10</v>
          </cell>
          <cell r="AJ107">
            <v>1</v>
          </cell>
          <cell r="AK107">
            <v>0</v>
          </cell>
          <cell r="AL107">
            <v>1</v>
          </cell>
          <cell r="AM107">
            <v>0</v>
          </cell>
          <cell r="AN107">
            <v>0</v>
          </cell>
          <cell r="AO107">
            <v>1</v>
          </cell>
        </row>
        <row r="108">
          <cell r="D108">
            <v>1642</v>
          </cell>
          <cell r="E108">
            <v>453</v>
          </cell>
          <cell r="G108">
            <v>444</v>
          </cell>
          <cell r="H108">
            <v>9</v>
          </cell>
          <cell r="I108">
            <v>9</v>
          </cell>
          <cell r="J108">
            <v>0</v>
          </cell>
          <cell r="L108">
            <v>9</v>
          </cell>
          <cell r="M108">
            <v>9</v>
          </cell>
          <cell r="N108">
            <v>0</v>
          </cell>
          <cell r="O108">
            <v>19</v>
          </cell>
          <cell r="P108">
            <v>6</v>
          </cell>
          <cell r="R108">
            <v>0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G108">
            <v>0</v>
          </cell>
          <cell r="AH108">
            <v>0</v>
          </cell>
          <cell r="AI108">
            <v>6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10869</v>
          </cell>
          <cell r="E109">
            <v>6217</v>
          </cell>
          <cell r="G109">
            <v>6099</v>
          </cell>
          <cell r="H109">
            <v>118</v>
          </cell>
          <cell r="I109">
            <v>104</v>
          </cell>
          <cell r="J109">
            <v>0</v>
          </cell>
          <cell r="L109">
            <v>111</v>
          </cell>
          <cell r="M109">
            <v>98</v>
          </cell>
          <cell r="N109">
            <v>0</v>
          </cell>
          <cell r="O109">
            <v>179</v>
          </cell>
          <cell r="P109">
            <v>27</v>
          </cell>
          <cell r="R109">
            <v>0</v>
          </cell>
          <cell r="T109">
            <v>0</v>
          </cell>
          <cell r="U109">
            <v>32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1</v>
          </cell>
          <cell r="AC109">
            <v>0</v>
          </cell>
          <cell r="AD109">
            <v>7</v>
          </cell>
          <cell r="AE109">
            <v>6</v>
          </cell>
          <cell r="AF109">
            <v>0</v>
          </cell>
          <cell r="AG109">
            <v>2</v>
          </cell>
          <cell r="AH109">
            <v>0</v>
          </cell>
          <cell r="AJ109">
            <v>7</v>
          </cell>
          <cell r="AK109">
            <v>0</v>
          </cell>
          <cell r="AL109">
            <v>1</v>
          </cell>
          <cell r="AM109">
            <v>0</v>
          </cell>
          <cell r="AN109">
            <v>0</v>
          </cell>
        </row>
        <row r="110">
          <cell r="D110">
            <v>18654</v>
          </cell>
          <cell r="E110">
            <v>10288</v>
          </cell>
          <cell r="G110">
            <v>10087</v>
          </cell>
          <cell r="H110">
            <v>201</v>
          </cell>
          <cell r="I110">
            <v>159</v>
          </cell>
          <cell r="J110">
            <v>4</v>
          </cell>
          <cell r="L110">
            <v>180</v>
          </cell>
          <cell r="M110">
            <v>143</v>
          </cell>
          <cell r="N110">
            <v>4</v>
          </cell>
          <cell r="O110">
            <v>1625</v>
          </cell>
          <cell r="P110">
            <v>233</v>
          </cell>
          <cell r="R110">
            <v>0</v>
          </cell>
          <cell r="T110">
            <v>0</v>
          </cell>
          <cell r="U110">
            <v>56</v>
          </cell>
          <cell r="V110">
            <v>0</v>
          </cell>
          <cell r="W110">
            <v>1</v>
          </cell>
          <cell r="X110">
            <v>0</v>
          </cell>
          <cell r="Y110">
            <v>0</v>
          </cell>
          <cell r="Z110">
            <v>2</v>
          </cell>
          <cell r="AA110">
            <v>3</v>
          </cell>
          <cell r="AB110">
            <v>2</v>
          </cell>
          <cell r="AC110">
            <v>1</v>
          </cell>
          <cell r="AD110">
            <v>14</v>
          </cell>
          <cell r="AE110">
            <v>11</v>
          </cell>
          <cell r="AF110">
            <v>2</v>
          </cell>
          <cell r="AG110">
            <v>3</v>
          </cell>
          <cell r="AH110">
            <v>0</v>
          </cell>
          <cell r="AI110">
            <v>104</v>
          </cell>
          <cell r="AJ110">
            <v>21</v>
          </cell>
          <cell r="AK110">
            <v>0</v>
          </cell>
          <cell r="AL110">
            <v>3</v>
          </cell>
          <cell r="AM110">
            <v>0</v>
          </cell>
          <cell r="AN110">
            <v>0</v>
          </cell>
          <cell r="AO110">
            <v>3</v>
          </cell>
        </row>
      </sheetData>
      <sheetData sheetId="12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97</v>
          </cell>
          <cell r="G16">
            <v>96</v>
          </cell>
          <cell r="H16">
            <v>1</v>
          </cell>
          <cell r="L16">
            <v>1</v>
          </cell>
          <cell r="AI16">
            <v>1</v>
          </cell>
          <cell r="AO16">
            <v>0</v>
          </cell>
        </row>
        <row r="17">
          <cell r="E17">
            <v>108</v>
          </cell>
          <cell r="G17">
            <v>107</v>
          </cell>
          <cell r="H17">
            <v>1</v>
          </cell>
          <cell r="I17">
            <v>1</v>
          </cell>
          <cell r="L17">
            <v>1</v>
          </cell>
          <cell r="M17">
            <v>1</v>
          </cell>
          <cell r="AI17">
            <v>1</v>
          </cell>
          <cell r="AO17">
            <v>0</v>
          </cell>
        </row>
        <row r="18">
          <cell r="E18">
            <v>97</v>
          </cell>
          <cell r="G18">
            <v>96</v>
          </cell>
          <cell r="H18">
            <v>1</v>
          </cell>
          <cell r="I18">
            <v>1</v>
          </cell>
          <cell r="L18">
            <v>1</v>
          </cell>
          <cell r="M18">
            <v>1</v>
          </cell>
          <cell r="U18">
            <v>1</v>
          </cell>
          <cell r="AO18">
            <v>0</v>
          </cell>
        </row>
        <row r="19">
          <cell r="E19">
            <v>122</v>
          </cell>
          <cell r="G19">
            <v>121</v>
          </cell>
          <cell r="H19">
            <v>1</v>
          </cell>
          <cell r="I19">
            <v>1</v>
          </cell>
          <cell r="L19">
            <v>1</v>
          </cell>
          <cell r="M19">
            <v>1</v>
          </cell>
          <cell r="AI19">
            <v>1</v>
          </cell>
          <cell r="AO19">
            <v>0</v>
          </cell>
        </row>
        <row r="20">
          <cell r="E20">
            <v>231</v>
          </cell>
          <cell r="G20">
            <v>228</v>
          </cell>
          <cell r="H20">
            <v>3</v>
          </cell>
          <cell r="I20">
            <v>2</v>
          </cell>
          <cell r="L20">
            <v>3</v>
          </cell>
          <cell r="M20">
            <v>2</v>
          </cell>
          <cell r="U20">
            <v>1</v>
          </cell>
          <cell r="AI20">
            <v>2</v>
          </cell>
          <cell r="AO20">
            <v>0</v>
          </cell>
        </row>
        <row r="21">
          <cell r="E21">
            <v>413</v>
          </cell>
          <cell r="G21">
            <v>407</v>
          </cell>
          <cell r="H21">
            <v>6</v>
          </cell>
          <cell r="I21">
            <v>4</v>
          </cell>
          <cell r="L21">
            <v>5</v>
          </cell>
          <cell r="M21">
            <v>4</v>
          </cell>
          <cell r="U21">
            <v>1</v>
          </cell>
          <cell r="AI21">
            <v>3</v>
          </cell>
          <cell r="AJ21">
            <v>1</v>
          </cell>
          <cell r="AK21">
            <v>1</v>
          </cell>
          <cell r="AO21">
            <v>0</v>
          </cell>
        </row>
        <row r="22">
          <cell r="E22">
            <v>543</v>
          </cell>
          <cell r="G22">
            <v>536</v>
          </cell>
          <cell r="H22">
            <v>7</v>
          </cell>
          <cell r="I22">
            <v>4</v>
          </cell>
          <cell r="J22">
            <v>1</v>
          </cell>
          <cell r="L22">
            <v>7</v>
          </cell>
          <cell r="M22">
            <v>4</v>
          </cell>
          <cell r="N22">
            <v>1</v>
          </cell>
          <cell r="AI22">
            <v>5</v>
          </cell>
          <cell r="AK22">
            <v>2</v>
          </cell>
          <cell r="AO22">
            <v>0</v>
          </cell>
        </row>
        <row r="23">
          <cell r="E23">
            <v>487</v>
          </cell>
          <cell r="G23">
            <v>473</v>
          </cell>
          <cell r="H23">
            <v>14</v>
          </cell>
          <cell r="I23">
            <v>6</v>
          </cell>
          <cell r="J23">
            <v>1</v>
          </cell>
          <cell r="L23">
            <v>14</v>
          </cell>
          <cell r="M23">
            <v>6</v>
          </cell>
          <cell r="N23">
            <v>1</v>
          </cell>
          <cell r="U23">
            <v>2</v>
          </cell>
          <cell r="Z23">
            <v>1</v>
          </cell>
          <cell r="AA23">
            <v>1</v>
          </cell>
          <cell r="AC23">
            <v>1</v>
          </cell>
          <cell r="AI23">
            <v>10</v>
          </cell>
          <cell r="AK23">
            <v>1</v>
          </cell>
          <cell r="AL23">
            <v>1</v>
          </cell>
          <cell r="AO23">
            <v>1</v>
          </cell>
        </row>
        <row r="24">
          <cell r="E24">
            <v>329</v>
          </cell>
          <cell r="G24">
            <v>312</v>
          </cell>
          <cell r="H24">
            <v>17</v>
          </cell>
          <cell r="I24">
            <v>9</v>
          </cell>
          <cell r="J24">
            <v>3</v>
          </cell>
          <cell r="L24">
            <v>15</v>
          </cell>
          <cell r="M24">
            <v>8</v>
          </cell>
          <cell r="N24">
            <v>3</v>
          </cell>
          <cell r="AG24">
            <v>1</v>
          </cell>
          <cell r="AI24">
            <v>11</v>
          </cell>
          <cell r="AJ24">
            <v>2</v>
          </cell>
          <cell r="AK24">
            <v>3</v>
          </cell>
          <cell r="AO24">
            <v>0</v>
          </cell>
        </row>
        <row r="25">
          <cell r="E25">
            <v>2427</v>
          </cell>
          <cell r="G25">
            <v>2376</v>
          </cell>
          <cell r="H25">
            <v>51</v>
          </cell>
          <cell r="I25">
            <v>28</v>
          </cell>
          <cell r="J25">
            <v>5</v>
          </cell>
          <cell r="L25">
            <v>48</v>
          </cell>
          <cell r="M25">
            <v>27</v>
          </cell>
          <cell r="N25">
            <v>5</v>
          </cell>
          <cell r="R25">
            <v>0</v>
          </cell>
          <cell r="T25">
            <v>0</v>
          </cell>
          <cell r="U25">
            <v>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1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1</v>
          </cell>
          <cell r="AH25">
            <v>0</v>
          </cell>
          <cell r="AI25">
            <v>34</v>
          </cell>
          <cell r="AJ25">
            <v>3</v>
          </cell>
          <cell r="AK25">
            <v>7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268</v>
          </cell>
          <cell r="G26">
            <v>266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U26">
            <v>2</v>
          </cell>
          <cell r="AO26">
            <v>0</v>
          </cell>
        </row>
        <row r="27">
          <cell r="E27">
            <v>303</v>
          </cell>
          <cell r="G27">
            <v>301</v>
          </cell>
          <cell r="H27">
            <v>2</v>
          </cell>
          <cell r="I27">
            <v>1</v>
          </cell>
          <cell r="L27">
            <v>2</v>
          </cell>
          <cell r="M27">
            <v>1</v>
          </cell>
          <cell r="AI27">
            <v>2</v>
          </cell>
          <cell r="AO27">
            <v>0</v>
          </cell>
        </row>
        <row r="28">
          <cell r="E28">
            <v>322</v>
          </cell>
          <cell r="G28">
            <v>321</v>
          </cell>
          <cell r="H28">
            <v>1</v>
          </cell>
          <cell r="L28">
            <v>1</v>
          </cell>
          <cell r="AI28">
            <v>1</v>
          </cell>
          <cell r="AO28">
            <v>0</v>
          </cell>
        </row>
        <row r="29">
          <cell r="E29">
            <v>430</v>
          </cell>
          <cell r="G29">
            <v>429</v>
          </cell>
          <cell r="H29">
            <v>1</v>
          </cell>
          <cell r="L29">
            <v>1</v>
          </cell>
          <cell r="AI29">
            <v>1</v>
          </cell>
          <cell r="AO29">
            <v>0</v>
          </cell>
        </row>
        <row r="30">
          <cell r="E30">
            <v>944</v>
          </cell>
          <cell r="G30">
            <v>937</v>
          </cell>
          <cell r="H30">
            <v>7</v>
          </cell>
          <cell r="I30">
            <v>4</v>
          </cell>
          <cell r="L30">
            <v>7</v>
          </cell>
          <cell r="M30">
            <v>4</v>
          </cell>
          <cell r="AI30">
            <v>5</v>
          </cell>
          <cell r="AK30">
            <v>2</v>
          </cell>
          <cell r="AO30">
            <v>0</v>
          </cell>
        </row>
        <row r="31">
          <cell r="E31">
            <v>1099</v>
          </cell>
          <cell r="G31">
            <v>1082</v>
          </cell>
          <cell r="H31">
            <v>17</v>
          </cell>
          <cell r="I31">
            <v>13</v>
          </cell>
          <cell r="J31">
            <v>1</v>
          </cell>
          <cell r="L31">
            <v>17</v>
          </cell>
          <cell r="M31">
            <v>13</v>
          </cell>
          <cell r="N31">
            <v>1</v>
          </cell>
          <cell r="U31">
            <v>4</v>
          </cell>
          <cell r="AD31">
            <v>2</v>
          </cell>
          <cell r="AE31">
            <v>2</v>
          </cell>
          <cell r="AI31">
            <v>10</v>
          </cell>
          <cell r="AK31">
            <v>1</v>
          </cell>
          <cell r="AO31">
            <v>0</v>
          </cell>
        </row>
        <row r="32">
          <cell r="E32">
            <v>1127</v>
          </cell>
          <cell r="G32">
            <v>1117</v>
          </cell>
          <cell r="H32">
            <v>10</v>
          </cell>
          <cell r="I32">
            <v>8</v>
          </cell>
          <cell r="L32">
            <v>9</v>
          </cell>
          <cell r="M32">
            <v>8</v>
          </cell>
          <cell r="U32">
            <v>5</v>
          </cell>
          <cell r="AI32">
            <v>3</v>
          </cell>
          <cell r="AJ32">
            <v>1</v>
          </cell>
          <cell r="AK32">
            <v>1</v>
          </cell>
          <cell r="AO32">
            <v>0</v>
          </cell>
        </row>
        <row r="33">
          <cell r="E33">
            <v>854</v>
          </cell>
          <cell r="G33">
            <v>842</v>
          </cell>
          <cell r="H33">
            <v>12</v>
          </cell>
          <cell r="I33">
            <v>7</v>
          </cell>
          <cell r="J33">
            <v>1</v>
          </cell>
          <cell r="L33">
            <v>12</v>
          </cell>
          <cell r="M33">
            <v>7</v>
          </cell>
          <cell r="N33">
            <v>1</v>
          </cell>
          <cell r="U33">
            <v>2</v>
          </cell>
          <cell r="AI33">
            <v>9</v>
          </cell>
          <cell r="AK33">
            <v>1</v>
          </cell>
          <cell r="AO33">
            <v>0</v>
          </cell>
        </row>
        <row r="34">
          <cell r="E34">
            <v>527</v>
          </cell>
          <cell r="G34">
            <v>512</v>
          </cell>
          <cell r="H34">
            <v>15</v>
          </cell>
          <cell r="I34">
            <v>7</v>
          </cell>
          <cell r="J34">
            <v>2</v>
          </cell>
          <cell r="L34">
            <v>15</v>
          </cell>
          <cell r="M34">
            <v>7</v>
          </cell>
          <cell r="N34">
            <v>2</v>
          </cell>
          <cell r="U34">
            <v>6</v>
          </cell>
          <cell r="AD34">
            <v>3</v>
          </cell>
          <cell r="AE34">
            <v>1</v>
          </cell>
          <cell r="AF34">
            <v>2</v>
          </cell>
          <cell r="AI34">
            <v>5</v>
          </cell>
          <cell r="AK34">
            <v>1</v>
          </cell>
          <cell r="AO34">
            <v>0</v>
          </cell>
        </row>
        <row r="35">
          <cell r="E35">
            <v>5874</v>
          </cell>
          <cell r="G35">
            <v>5807</v>
          </cell>
          <cell r="H35">
            <v>67</v>
          </cell>
          <cell r="I35">
            <v>42</v>
          </cell>
          <cell r="J35">
            <v>4</v>
          </cell>
          <cell r="L35">
            <v>66</v>
          </cell>
          <cell r="M35">
            <v>42</v>
          </cell>
          <cell r="N35">
            <v>4</v>
          </cell>
          <cell r="R35">
            <v>0</v>
          </cell>
          <cell r="T35">
            <v>0</v>
          </cell>
          <cell r="U35">
            <v>19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</v>
          </cell>
          <cell r="AE35">
            <v>3</v>
          </cell>
          <cell r="AF35">
            <v>2</v>
          </cell>
          <cell r="AG35">
            <v>0</v>
          </cell>
          <cell r="AH35">
            <v>0</v>
          </cell>
          <cell r="AI35">
            <v>36</v>
          </cell>
          <cell r="AJ35">
            <v>1</v>
          </cell>
          <cell r="AK35">
            <v>6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8301</v>
          </cell>
          <cell r="G36">
            <v>8183</v>
          </cell>
          <cell r="H36">
            <v>118</v>
          </cell>
          <cell r="I36">
            <v>70</v>
          </cell>
          <cell r="J36">
            <v>9</v>
          </cell>
          <cell r="L36">
            <v>114</v>
          </cell>
          <cell r="M36">
            <v>69</v>
          </cell>
          <cell r="N36">
            <v>9</v>
          </cell>
          <cell r="R36">
            <v>0</v>
          </cell>
          <cell r="T36">
            <v>0</v>
          </cell>
          <cell r="U36">
            <v>24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1</v>
          </cell>
          <cell r="AB36">
            <v>0</v>
          </cell>
          <cell r="AC36">
            <v>1</v>
          </cell>
          <cell r="AD36">
            <v>5</v>
          </cell>
          <cell r="AE36">
            <v>3</v>
          </cell>
          <cell r="AF36">
            <v>2</v>
          </cell>
          <cell r="AG36">
            <v>1</v>
          </cell>
          <cell r="AH36">
            <v>0</v>
          </cell>
          <cell r="AI36">
            <v>70</v>
          </cell>
          <cell r="AJ36">
            <v>4</v>
          </cell>
          <cell r="AK36">
            <v>13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10</v>
          </cell>
          <cell r="G53">
            <v>10</v>
          </cell>
          <cell r="O53">
            <v>10</v>
          </cell>
          <cell r="AO53">
            <v>0</v>
          </cell>
        </row>
        <row r="54">
          <cell r="E54">
            <v>11</v>
          </cell>
          <cell r="G54">
            <v>11</v>
          </cell>
          <cell r="O54">
            <v>11</v>
          </cell>
          <cell r="P54">
            <v>3</v>
          </cell>
          <cell r="AO54">
            <v>0</v>
          </cell>
        </row>
        <row r="55">
          <cell r="E55">
            <v>51</v>
          </cell>
          <cell r="G55">
            <v>51</v>
          </cell>
          <cell r="O55">
            <v>51</v>
          </cell>
          <cell r="P55">
            <v>8</v>
          </cell>
          <cell r="AO55">
            <v>0</v>
          </cell>
        </row>
        <row r="56">
          <cell r="E56">
            <v>94</v>
          </cell>
          <cell r="G56">
            <v>93</v>
          </cell>
          <cell r="H56">
            <v>1</v>
          </cell>
          <cell r="I56">
            <v>1</v>
          </cell>
          <cell r="O56">
            <v>94</v>
          </cell>
          <cell r="P56">
            <v>10</v>
          </cell>
          <cell r="AJ56">
            <v>1</v>
          </cell>
          <cell r="AO56">
            <v>0</v>
          </cell>
        </row>
        <row r="57">
          <cell r="E57">
            <v>203</v>
          </cell>
          <cell r="G57">
            <v>201</v>
          </cell>
          <cell r="H57">
            <v>2</v>
          </cell>
          <cell r="I57">
            <v>2</v>
          </cell>
          <cell r="L57">
            <v>2</v>
          </cell>
          <cell r="M57">
            <v>2</v>
          </cell>
          <cell r="O57">
            <v>203</v>
          </cell>
          <cell r="P57">
            <v>33</v>
          </cell>
          <cell r="AI57">
            <v>2</v>
          </cell>
          <cell r="AO57">
            <v>0</v>
          </cell>
        </row>
        <row r="58">
          <cell r="E58">
            <v>345</v>
          </cell>
          <cell r="G58">
            <v>340</v>
          </cell>
          <cell r="H58">
            <v>5</v>
          </cell>
          <cell r="I58">
            <v>2</v>
          </cell>
          <cell r="J58">
            <v>1</v>
          </cell>
          <cell r="L58">
            <v>5</v>
          </cell>
          <cell r="M58">
            <v>2</v>
          </cell>
          <cell r="N58">
            <v>1</v>
          </cell>
          <cell r="O58">
            <v>345</v>
          </cell>
          <cell r="P58">
            <v>55</v>
          </cell>
          <cell r="AD58">
            <v>1</v>
          </cell>
          <cell r="AF58">
            <v>1</v>
          </cell>
          <cell r="AI58">
            <v>4</v>
          </cell>
          <cell r="AO58">
            <v>0</v>
          </cell>
        </row>
        <row r="59">
          <cell r="E59">
            <v>382</v>
          </cell>
          <cell r="G59">
            <v>371</v>
          </cell>
          <cell r="H59">
            <v>11</v>
          </cell>
          <cell r="I59">
            <v>8</v>
          </cell>
          <cell r="L59">
            <v>10</v>
          </cell>
          <cell r="M59">
            <v>7</v>
          </cell>
          <cell r="O59">
            <v>382</v>
          </cell>
          <cell r="P59">
            <v>72</v>
          </cell>
          <cell r="U59">
            <v>5</v>
          </cell>
          <cell r="AD59">
            <v>2</v>
          </cell>
          <cell r="AE59">
            <v>2</v>
          </cell>
          <cell r="AI59">
            <v>3</v>
          </cell>
          <cell r="AJ59">
            <v>1</v>
          </cell>
          <cell r="AO59">
            <v>0</v>
          </cell>
        </row>
        <row r="60">
          <cell r="E60">
            <v>256</v>
          </cell>
          <cell r="G60">
            <v>247</v>
          </cell>
          <cell r="H60">
            <v>9</v>
          </cell>
          <cell r="I60">
            <v>4</v>
          </cell>
          <cell r="J60">
            <v>1</v>
          </cell>
          <cell r="L60">
            <v>8</v>
          </cell>
          <cell r="M60">
            <v>3</v>
          </cell>
          <cell r="N60">
            <v>1</v>
          </cell>
          <cell r="O60">
            <v>256</v>
          </cell>
          <cell r="P60">
            <v>43</v>
          </cell>
          <cell r="U60">
            <v>3</v>
          </cell>
          <cell r="AI60">
            <v>4</v>
          </cell>
          <cell r="AJ60">
            <v>1</v>
          </cell>
          <cell r="AK60">
            <v>1</v>
          </cell>
          <cell r="AO60">
            <v>0</v>
          </cell>
        </row>
        <row r="61">
          <cell r="E61">
            <v>188</v>
          </cell>
          <cell r="G61">
            <v>178</v>
          </cell>
          <cell r="H61">
            <v>10</v>
          </cell>
          <cell r="I61">
            <v>7</v>
          </cell>
          <cell r="L61">
            <v>10</v>
          </cell>
          <cell r="M61">
            <v>7</v>
          </cell>
          <cell r="O61">
            <v>188</v>
          </cell>
          <cell r="P61">
            <v>34</v>
          </cell>
          <cell r="U61">
            <v>3</v>
          </cell>
          <cell r="AI61">
            <v>7</v>
          </cell>
          <cell r="AO61">
            <v>0</v>
          </cell>
        </row>
        <row r="62">
          <cell r="E62">
            <v>1540</v>
          </cell>
          <cell r="G62">
            <v>1502</v>
          </cell>
          <cell r="H62">
            <v>38</v>
          </cell>
          <cell r="I62">
            <v>24</v>
          </cell>
          <cell r="J62">
            <v>2</v>
          </cell>
          <cell r="L62">
            <v>35</v>
          </cell>
          <cell r="M62">
            <v>21</v>
          </cell>
          <cell r="N62">
            <v>2</v>
          </cell>
          <cell r="O62">
            <v>1540</v>
          </cell>
          <cell r="P62">
            <v>258</v>
          </cell>
          <cell r="R62">
            <v>0</v>
          </cell>
          <cell r="T62">
            <v>0</v>
          </cell>
          <cell r="U62">
            <v>11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</v>
          </cell>
          <cell r="AE62">
            <v>2</v>
          </cell>
          <cell r="AF62">
            <v>1</v>
          </cell>
          <cell r="AG62">
            <v>0</v>
          </cell>
          <cell r="AH62">
            <v>0</v>
          </cell>
          <cell r="AI62">
            <v>20</v>
          </cell>
          <cell r="AJ62">
            <v>3</v>
          </cell>
          <cell r="AK62">
            <v>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E63">
            <v>4</v>
          </cell>
          <cell r="G63">
            <v>4</v>
          </cell>
          <cell r="O63">
            <v>4</v>
          </cell>
          <cell r="P63">
            <v>1</v>
          </cell>
          <cell r="AO63">
            <v>0</v>
          </cell>
        </row>
        <row r="64">
          <cell r="E64">
            <v>4</v>
          </cell>
          <cell r="G64">
            <v>3</v>
          </cell>
          <cell r="H64">
            <v>1</v>
          </cell>
          <cell r="I64">
            <v>1</v>
          </cell>
          <cell r="L64">
            <v>1</v>
          </cell>
          <cell r="M64">
            <v>1</v>
          </cell>
          <cell r="O64">
            <v>4</v>
          </cell>
          <cell r="P64">
            <v>1</v>
          </cell>
          <cell r="U64">
            <v>1</v>
          </cell>
          <cell r="AO64">
            <v>0</v>
          </cell>
        </row>
        <row r="65">
          <cell r="E65">
            <v>5</v>
          </cell>
          <cell r="G65">
            <v>5</v>
          </cell>
          <cell r="O65">
            <v>5</v>
          </cell>
          <cell r="P65">
            <v>1</v>
          </cell>
          <cell r="AO65">
            <v>0</v>
          </cell>
        </row>
        <row r="66">
          <cell r="E66">
            <v>13</v>
          </cell>
          <cell r="G66">
            <v>13</v>
          </cell>
          <cell r="O66">
            <v>13</v>
          </cell>
          <cell r="P66">
            <v>1</v>
          </cell>
          <cell r="AO66">
            <v>0</v>
          </cell>
        </row>
        <row r="67">
          <cell r="E67">
            <v>23</v>
          </cell>
          <cell r="G67">
            <v>23</v>
          </cell>
          <cell r="O67">
            <v>23</v>
          </cell>
          <cell r="P67">
            <v>2</v>
          </cell>
          <cell r="AO67">
            <v>0</v>
          </cell>
        </row>
        <row r="68">
          <cell r="E68">
            <v>41</v>
          </cell>
          <cell r="G68">
            <v>41</v>
          </cell>
          <cell r="O68">
            <v>41</v>
          </cell>
          <cell r="P68">
            <v>3</v>
          </cell>
          <cell r="AO68">
            <v>0</v>
          </cell>
        </row>
        <row r="69">
          <cell r="E69">
            <v>37</v>
          </cell>
          <cell r="G69">
            <v>36</v>
          </cell>
          <cell r="H69">
            <v>1</v>
          </cell>
          <cell r="I69">
            <v>1</v>
          </cell>
          <cell r="L69">
            <v>1</v>
          </cell>
          <cell r="M69">
            <v>1</v>
          </cell>
          <cell r="O69">
            <v>37</v>
          </cell>
          <cell r="P69">
            <v>4</v>
          </cell>
          <cell r="AI69">
            <v>1</v>
          </cell>
          <cell r="AO69">
            <v>0</v>
          </cell>
        </row>
        <row r="70">
          <cell r="E70">
            <v>16</v>
          </cell>
          <cell r="G70">
            <v>16</v>
          </cell>
          <cell r="O70">
            <v>16</v>
          </cell>
          <cell r="P70">
            <v>1</v>
          </cell>
          <cell r="AO70">
            <v>0</v>
          </cell>
        </row>
        <row r="71">
          <cell r="E71">
            <v>16</v>
          </cell>
          <cell r="G71">
            <v>15</v>
          </cell>
          <cell r="H71">
            <v>1</v>
          </cell>
          <cell r="I71">
            <v>1</v>
          </cell>
          <cell r="L71">
            <v>1</v>
          </cell>
          <cell r="M71">
            <v>1</v>
          </cell>
          <cell r="O71">
            <v>16</v>
          </cell>
          <cell r="P71">
            <v>1</v>
          </cell>
          <cell r="AD71">
            <v>1</v>
          </cell>
          <cell r="AE71">
            <v>1</v>
          </cell>
          <cell r="AO71">
            <v>0</v>
          </cell>
        </row>
        <row r="72">
          <cell r="E72">
            <v>159</v>
          </cell>
          <cell r="G72">
            <v>156</v>
          </cell>
          <cell r="H72">
            <v>3</v>
          </cell>
          <cell r="I72">
            <v>3</v>
          </cell>
          <cell r="J72">
            <v>0</v>
          </cell>
          <cell r="L72">
            <v>3</v>
          </cell>
          <cell r="M72">
            <v>3</v>
          </cell>
          <cell r="N72">
            <v>0</v>
          </cell>
          <cell r="O72">
            <v>159</v>
          </cell>
          <cell r="P72">
            <v>15</v>
          </cell>
          <cell r="R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1699</v>
          </cell>
          <cell r="G73">
            <v>1658</v>
          </cell>
          <cell r="H73">
            <v>41</v>
          </cell>
          <cell r="I73">
            <v>27</v>
          </cell>
          <cell r="J73">
            <v>2</v>
          </cell>
          <cell r="L73">
            <v>38</v>
          </cell>
          <cell r="M73">
            <v>24</v>
          </cell>
          <cell r="N73">
            <v>2</v>
          </cell>
          <cell r="O73">
            <v>1699</v>
          </cell>
          <cell r="P73">
            <v>273</v>
          </cell>
          <cell r="R73">
            <v>0</v>
          </cell>
          <cell r="T73">
            <v>0</v>
          </cell>
          <cell r="U73">
            <v>12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4</v>
          </cell>
          <cell r="AE73">
            <v>3</v>
          </cell>
          <cell r="AF73">
            <v>1</v>
          </cell>
          <cell r="AG73">
            <v>0</v>
          </cell>
          <cell r="AH73">
            <v>0</v>
          </cell>
          <cell r="AI73">
            <v>21</v>
          </cell>
          <cell r="AJ73">
            <v>3</v>
          </cell>
          <cell r="AK73">
            <v>1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489</v>
          </cell>
          <cell r="E90">
            <v>107</v>
          </cell>
          <cell r="G90">
            <v>106</v>
          </cell>
          <cell r="H90">
            <v>1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10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236</v>
          </cell>
          <cell r="E91">
            <v>119</v>
          </cell>
          <cell r="G91">
            <v>118</v>
          </cell>
          <cell r="H91">
            <v>1</v>
          </cell>
          <cell r="I91">
            <v>1</v>
          </cell>
          <cell r="J91">
            <v>0</v>
          </cell>
          <cell r="L91">
            <v>1</v>
          </cell>
          <cell r="M91">
            <v>1</v>
          </cell>
          <cell r="N91">
            <v>0</v>
          </cell>
          <cell r="O91">
            <v>11</v>
          </cell>
          <cell r="P91">
            <v>3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184</v>
          </cell>
          <cell r="E92">
            <v>148</v>
          </cell>
          <cell r="G92">
            <v>147</v>
          </cell>
          <cell r="H92">
            <v>1</v>
          </cell>
          <cell r="I92">
            <v>1</v>
          </cell>
          <cell r="J92">
            <v>0</v>
          </cell>
          <cell r="L92">
            <v>1</v>
          </cell>
          <cell r="M92">
            <v>1</v>
          </cell>
          <cell r="N92">
            <v>0</v>
          </cell>
          <cell r="O92">
            <v>51</v>
          </cell>
          <cell r="P92">
            <v>8</v>
          </cell>
          <cell r="R92">
            <v>0</v>
          </cell>
          <cell r="T92">
            <v>0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210</v>
          </cell>
          <cell r="E93">
            <v>216</v>
          </cell>
          <cell r="G93">
            <v>214</v>
          </cell>
          <cell r="H93">
            <v>2</v>
          </cell>
          <cell r="I93">
            <v>2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94</v>
          </cell>
          <cell r="P93">
            <v>10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1034</v>
          </cell>
          <cell r="E94">
            <v>434</v>
          </cell>
          <cell r="G94">
            <v>429</v>
          </cell>
          <cell r="H94">
            <v>5</v>
          </cell>
          <cell r="I94">
            <v>4</v>
          </cell>
          <cell r="J94">
            <v>0</v>
          </cell>
          <cell r="L94">
            <v>5</v>
          </cell>
          <cell r="M94">
            <v>4</v>
          </cell>
          <cell r="N94">
            <v>0</v>
          </cell>
          <cell r="O94">
            <v>203</v>
          </cell>
          <cell r="P94">
            <v>33</v>
          </cell>
          <cell r="R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4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1194</v>
          </cell>
          <cell r="E95">
            <v>758</v>
          </cell>
          <cell r="G95">
            <v>747</v>
          </cell>
          <cell r="H95">
            <v>11</v>
          </cell>
          <cell r="I95">
            <v>6</v>
          </cell>
          <cell r="J95">
            <v>1</v>
          </cell>
          <cell r="L95">
            <v>10</v>
          </cell>
          <cell r="M95">
            <v>6</v>
          </cell>
          <cell r="N95">
            <v>1</v>
          </cell>
          <cell r="O95">
            <v>345</v>
          </cell>
          <cell r="P95">
            <v>55</v>
          </cell>
          <cell r="R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0</v>
          </cell>
          <cell r="AF95">
            <v>1</v>
          </cell>
          <cell r="AG95">
            <v>0</v>
          </cell>
          <cell r="AH95">
            <v>0</v>
          </cell>
          <cell r="AI95">
            <v>7</v>
          </cell>
          <cell r="AJ95">
            <v>1</v>
          </cell>
          <cell r="AK95">
            <v>1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1589</v>
          </cell>
          <cell r="E96">
            <v>925</v>
          </cell>
          <cell r="G96">
            <v>907</v>
          </cell>
          <cell r="H96">
            <v>18</v>
          </cell>
          <cell r="I96">
            <v>12</v>
          </cell>
          <cell r="J96">
            <v>1</v>
          </cell>
          <cell r="L96">
            <v>17</v>
          </cell>
          <cell r="M96">
            <v>11</v>
          </cell>
          <cell r="N96">
            <v>1</v>
          </cell>
          <cell r="O96">
            <v>382</v>
          </cell>
          <cell r="P96">
            <v>72</v>
          </cell>
          <cell r="R96">
            <v>0</v>
          </cell>
          <cell r="T96">
            <v>0</v>
          </cell>
          <cell r="U96">
            <v>5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2</v>
          </cell>
          <cell r="AF96">
            <v>0</v>
          </cell>
          <cell r="AG96">
            <v>0</v>
          </cell>
          <cell r="AH96">
            <v>0</v>
          </cell>
          <cell r="AI96">
            <v>8</v>
          </cell>
          <cell r="AJ96">
            <v>1</v>
          </cell>
          <cell r="AK96">
            <v>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1520</v>
          </cell>
          <cell r="E97">
            <v>743</v>
          </cell>
          <cell r="G97">
            <v>720</v>
          </cell>
          <cell r="H97">
            <v>23</v>
          </cell>
          <cell r="I97">
            <v>10</v>
          </cell>
          <cell r="J97">
            <v>2</v>
          </cell>
          <cell r="L97">
            <v>22</v>
          </cell>
          <cell r="M97">
            <v>9</v>
          </cell>
          <cell r="N97">
            <v>2</v>
          </cell>
          <cell r="O97">
            <v>256</v>
          </cell>
          <cell r="P97">
            <v>43</v>
          </cell>
          <cell r="R97">
            <v>0</v>
          </cell>
          <cell r="T97">
            <v>0</v>
          </cell>
          <cell r="U97">
            <v>5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0</v>
          </cell>
          <cell r="AC97">
            <v>1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14</v>
          </cell>
          <cell r="AJ97">
            <v>1</v>
          </cell>
          <cell r="AK97">
            <v>2</v>
          </cell>
          <cell r="AL97">
            <v>1</v>
          </cell>
          <cell r="AM97">
            <v>0</v>
          </cell>
          <cell r="AN97">
            <v>0</v>
          </cell>
          <cell r="AO97">
            <v>1</v>
          </cell>
        </row>
        <row r="98">
          <cell r="D98">
            <v>1702</v>
          </cell>
          <cell r="E98">
            <v>517</v>
          </cell>
          <cell r="G98">
            <v>490</v>
          </cell>
          <cell r="H98">
            <v>27</v>
          </cell>
          <cell r="I98">
            <v>16</v>
          </cell>
          <cell r="J98">
            <v>3</v>
          </cell>
          <cell r="L98">
            <v>25</v>
          </cell>
          <cell r="M98">
            <v>15</v>
          </cell>
          <cell r="N98">
            <v>3</v>
          </cell>
          <cell r="O98">
            <v>188</v>
          </cell>
          <cell r="P98">
            <v>34</v>
          </cell>
          <cell r="R98">
            <v>0</v>
          </cell>
          <cell r="T98">
            <v>0</v>
          </cell>
          <cell r="U98">
            <v>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</v>
          </cell>
          <cell r="AH98">
            <v>0</v>
          </cell>
          <cell r="AI98">
            <v>18</v>
          </cell>
          <cell r="AJ98">
            <v>2</v>
          </cell>
          <cell r="AK98">
            <v>3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8158</v>
          </cell>
          <cell r="E99">
            <v>3967</v>
          </cell>
          <cell r="G99">
            <v>3878</v>
          </cell>
          <cell r="H99">
            <v>89</v>
          </cell>
          <cell r="I99">
            <v>52</v>
          </cell>
          <cell r="J99">
            <v>7</v>
          </cell>
          <cell r="L99">
            <v>83</v>
          </cell>
          <cell r="M99">
            <v>48</v>
          </cell>
          <cell r="N99">
            <v>7</v>
          </cell>
          <cell r="O99">
            <v>1540</v>
          </cell>
          <cell r="P99">
            <v>258</v>
          </cell>
          <cell r="R99">
            <v>0</v>
          </cell>
          <cell r="T99">
            <v>0</v>
          </cell>
          <cell r="U99">
            <v>16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1</v>
          </cell>
          <cell r="AB99">
            <v>0</v>
          </cell>
          <cell r="AC99">
            <v>1</v>
          </cell>
          <cell r="AD99">
            <v>3</v>
          </cell>
          <cell r="AE99">
            <v>2</v>
          </cell>
          <cell r="AF99">
            <v>1</v>
          </cell>
          <cell r="AG99">
            <v>1</v>
          </cell>
          <cell r="AH99">
            <v>0</v>
          </cell>
          <cell r="AI99">
            <v>54</v>
          </cell>
          <cell r="AJ99">
            <v>6</v>
          </cell>
          <cell r="AK99">
            <v>8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604</v>
          </cell>
          <cell r="E100">
            <v>272</v>
          </cell>
          <cell r="G100">
            <v>270</v>
          </cell>
          <cell r="H100">
            <v>2</v>
          </cell>
          <cell r="I100">
            <v>2</v>
          </cell>
          <cell r="J100">
            <v>0</v>
          </cell>
          <cell r="L100">
            <v>2</v>
          </cell>
          <cell r="M100">
            <v>2</v>
          </cell>
          <cell r="N100">
            <v>0</v>
          </cell>
          <cell r="O100">
            <v>4</v>
          </cell>
          <cell r="P100">
            <v>1</v>
          </cell>
          <cell r="R100">
            <v>0</v>
          </cell>
          <cell r="T100">
            <v>0</v>
          </cell>
          <cell r="U100">
            <v>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526</v>
          </cell>
          <cell r="E101">
            <v>307</v>
          </cell>
          <cell r="G101">
            <v>304</v>
          </cell>
          <cell r="H101">
            <v>3</v>
          </cell>
          <cell r="I101">
            <v>2</v>
          </cell>
          <cell r="J101">
            <v>0</v>
          </cell>
          <cell r="L101">
            <v>3</v>
          </cell>
          <cell r="M101">
            <v>2</v>
          </cell>
          <cell r="N101">
            <v>0</v>
          </cell>
          <cell r="O101">
            <v>4</v>
          </cell>
          <cell r="P101">
            <v>1</v>
          </cell>
          <cell r="R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2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480</v>
          </cell>
          <cell r="E102">
            <v>327</v>
          </cell>
          <cell r="G102">
            <v>326</v>
          </cell>
          <cell r="H102">
            <v>1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5</v>
          </cell>
          <cell r="P102">
            <v>1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628</v>
          </cell>
          <cell r="E103">
            <v>443</v>
          </cell>
          <cell r="G103">
            <v>442</v>
          </cell>
          <cell r="H103">
            <v>1</v>
          </cell>
          <cell r="I103">
            <v>0</v>
          </cell>
          <cell r="J103">
            <v>0</v>
          </cell>
          <cell r="L103">
            <v>1</v>
          </cell>
          <cell r="M103">
            <v>0</v>
          </cell>
          <cell r="N103">
            <v>0</v>
          </cell>
          <cell r="O103">
            <v>13</v>
          </cell>
          <cell r="P103">
            <v>1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1810</v>
          </cell>
          <cell r="E104">
            <v>967</v>
          </cell>
          <cell r="G104">
            <v>960</v>
          </cell>
          <cell r="H104">
            <v>7</v>
          </cell>
          <cell r="I104">
            <v>4</v>
          </cell>
          <cell r="J104">
            <v>0</v>
          </cell>
          <cell r="L104">
            <v>7</v>
          </cell>
          <cell r="M104">
            <v>4</v>
          </cell>
          <cell r="N104">
            <v>0</v>
          </cell>
          <cell r="O104">
            <v>23</v>
          </cell>
          <cell r="P104">
            <v>2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5</v>
          </cell>
          <cell r="AJ104">
            <v>0</v>
          </cell>
          <cell r="AK104">
            <v>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1926</v>
          </cell>
          <cell r="E105">
            <v>1140</v>
          </cell>
          <cell r="G105">
            <v>1123</v>
          </cell>
          <cell r="H105">
            <v>17</v>
          </cell>
          <cell r="I105">
            <v>13</v>
          </cell>
          <cell r="J105">
            <v>1</v>
          </cell>
          <cell r="L105">
            <v>17</v>
          </cell>
          <cell r="M105">
            <v>13</v>
          </cell>
          <cell r="N105">
            <v>1</v>
          </cell>
          <cell r="O105">
            <v>41</v>
          </cell>
          <cell r="P105">
            <v>3</v>
          </cell>
          <cell r="R105">
            <v>0</v>
          </cell>
          <cell r="T105">
            <v>0</v>
          </cell>
          <cell r="U105">
            <v>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2</v>
          </cell>
          <cell r="AE105">
            <v>2</v>
          </cell>
          <cell r="AF105">
            <v>0</v>
          </cell>
          <cell r="AG105">
            <v>0</v>
          </cell>
          <cell r="AH105">
            <v>0</v>
          </cell>
          <cell r="AI105">
            <v>10</v>
          </cell>
          <cell r="AJ105">
            <v>0</v>
          </cell>
          <cell r="AK105">
            <v>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2246</v>
          </cell>
          <cell r="E106">
            <v>1164</v>
          </cell>
          <cell r="G106">
            <v>1153</v>
          </cell>
          <cell r="H106">
            <v>11</v>
          </cell>
          <cell r="I106">
            <v>9</v>
          </cell>
          <cell r="J106">
            <v>0</v>
          </cell>
          <cell r="L106">
            <v>10</v>
          </cell>
          <cell r="M106">
            <v>9</v>
          </cell>
          <cell r="N106">
            <v>0</v>
          </cell>
          <cell r="O106">
            <v>37</v>
          </cell>
          <cell r="P106">
            <v>4</v>
          </cell>
          <cell r="R106">
            <v>0</v>
          </cell>
          <cell r="T106">
            <v>0</v>
          </cell>
          <cell r="U106">
            <v>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4</v>
          </cell>
          <cell r="AJ106">
            <v>1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2156</v>
          </cell>
          <cell r="E107">
            <v>870</v>
          </cell>
          <cell r="G107">
            <v>858</v>
          </cell>
          <cell r="H107">
            <v>12</v>
          </cell>
          <cell r="I107">
            <v>7</v>
          </cell>
          <cell r="J107">
            <v>1</v>
          </cell>
          <cell r="L107">
            <v>12</v>
          </cell>
          <cell r="M107">
            <v>7</v>
          </cell>
          <cell r="N107">
            <v>1</v>
          </cell>
          <cell r="O107">
            <v>16</v>
          </cell>
          <cell r="P107">
            <v>1</v>
          </cell>
          <cell r="R107">
            <v>0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9</v>
          </cell>
          <cell r="AJ107">
            <v>0</v>
          </cell>
          <cell r="AK107">
            <v>1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3447</v>
          </cell>
          <cell r="E108">
            <v>543</v>
          </cell>
          <cell r="G108">
            <v>527</v>
          </cell>
          <cell r="H108">
            <v>16</v>
          </cell>
          <cell r="I108">
            <v>8</v>
          </cell>
          <cell r="J108">
            <v>2</v>
          </cell>
          <cell r="L108">
            <v>16</v>
          </cell>
          <cell r="M108">
            <v>8</v>
          </cell>
          <cell r="N108">
            <v>2</v>
          </cell>
          <cell r="O108">
            <v>16</v>
          </cell>
          <cell r="P108">
            <v>1</v>
          </cell>
          <cell r="R108">
            <v>0</v>
          </cell>
          <cell r="T108">
            <v>0</v>
          </cell>
          <cell r="U108">
            <v>6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4</v>
          </cell>
          <cell r="AE108">
            <v>2</v>
          </cell>
          <cell r="AF108">
            <v>2</v>
          </cell>
          <cell r="AG108">
            <v>0</v>
          </cell>
          <cell r="AH108">
            <v>0</v>
          </cell>
          <cell r="AI108">
            <v>5</v>
          </cell>
          <cell r="AJ108">
            <v>0</v>
          </cell>
          <cell r="AK108">
            <v>1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13823</v>
          </cell>
          <cell r="E109">
            <v>6033</v>
          </cell>
          <cell r="G109">
            <v>5963</v>
          </cell>
          <cell r="H109">
            <v>70</v>
          </cell>
          <cell r="I109">
            <v>45</v>
          </cell>
          <cell r="J109">
            <v>4</v>
          </cell>
          <cell r="L109">
            <v>69</v>
          </cell>
          <cell r="M109">
            <v>45</v>
          </cell>
          <cell r="N109">
            <v>4</v>
          </cell>
          <cell r="O109">
            <v>159</v>
          </cell>
          <cell r="P109">
            <v>15</v>
          </cell>
          <cell r="R109">
            <v>0</v>
          </cell>
          <cell r="T109">
            <v>0</v>
          </cell>
          <cell r="U109">
            <v>20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6</v>
          </cell>
          <cell r="AE109">
            <v>4</v>
          </cell>
          <cell r="AF109">
            <v>2</v>
          </cell>
          <cell r="AG109">
            <v>0</v>
          </cell>
          <cell r="AH109">
            <v>0</v>
          </cell>
          <cell r="AJ109">
            <v>1</v>
          </cell>
          <cell r="AK109">
            <v>6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21981</v>
          </cell>
          <cell r="E110">
            <v>10000</v>
          </cell>
          <cell r="G110">
            <v>9841</v>
          </cell>
          <cell r="H110">
            <v>159</v>
          </cell>
          <cell r="I110">
            <v>97</v>
          </cell>
          <cell r="J110">
            <v>11</v>
          </cell>
          <cell r="L110">
            <v>152</v>
          </cell>
          <cell r="M110">
            <v>93</v>
          </cell>
          <cell r="N110">
            <v>11</v>
          </cell>
          <cell r="O110">
            <v>1699</v>
          </cell>
          <cell r="P110">
            <v>273</v>
          </cell>
          <cell r="R110">
            <v>0</v>
          </cell>
          <cell r="T110">
            <v>0</v>
          </cell>
          <cell r="U110">
            <v>36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1</v>
          </cell>
          <cell r="AB110">
            <v>0</v>
          </cell>
          <cell r="AC110">
            <v>1</v>
          </cell>
          <cell r="AD110">
            <v>9</v>
          </cell>
          <cell r="AE110">
            <v>6</v>
          </cell>
          <cell r="AF110">
            <v>3</v>
          </cell>
          <cell r="AG110">
            <v>1</v>
          </cell>
          <cell r="AH110">
            <v>0</v>
          </cell>
          <cell r="AI110">
            <v>91</v>
          </cell>
          <cell r="AJ110">
            <v>7</v>
          </cell>
          <cell r="AK110">
            <v>14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13">
        <row r="12">
          <cell r="E12">
            <v>91</v>
          </cell>
          <cell r="G12">
            <v>91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E13">
            <v>168</v>
          </cell>
          <cell r="G13">
            <v>168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E14">
            <v>259</v>
          </cell>
          <cell r="G14">
            <v>259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39</v>
          </cell>
          <cell r="G16">
            <v>39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39</v>
          </cell>
          <cell r="G17">
            <v>39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32</v>
          </cell>
          <cell r="G18">
            <v>32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54</v>
          </cell>
          <cell r="G19">
            <v>52</v>
          </cell>
          <cell r="H19">
            <v>2</v>
          </cell>
          <cell r="I19">
            <v>1</v>
          </cell>
          <cell r="J19">
            <v>0</v>
          </cell>
          <cell r="L19">
            <v>2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113</v>
          </cell>
          <cell r="G20">
            <v>112</v>
          </cell>
          <cell r="H20">
            <v>1</v>
          </cell>
          <cell r="I20">
            <v>1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175</v>
          </cell>
          <cell r="G21">
            <v>171</v>
          </cell>
          <cell r="H21">
            <v>4</v>
          </cell>
          <cell r="I21">
            <v>3</v>
          </cell>
          <cell r="J21">
            <v>0</v>
          </cell>
          <cell r="L21">
            <v>4</v>
          </cell>
          <cell r="M21">
            <v>3</v>
          </cell>
          <cell r="N21">
            <v>0</v>
          </cell>
          <cell r="R21">
            <v>0</v>
          </cell>
          <cell r="T21">
            <v>0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164</v>
          </cell>
          <cell r="G22">
            <v>162</v>
          </cell>
          <cell r="H22">
            <v>2</v>
          </cell>
          <cell r="I22">
            <v>1</v>
          </cell>
          <cell r="J22">
            <v>0</v>
          </cell>
          <cell r="L22">
            <v>2</v>
          </cell>
          <cell r="M22">
            <v>1</v>
          </cell>
          <cell r="N22">
            <v>0</v>
          </cell>
          <cell r="R22">
            <v>0</v>
          </cell>
          <cell r="T22">
            <v>0</v>
          </cell>
          <cell r="U22">
            <v>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182</v>
          </cell>
          <cell r="G23">
            <v>179</v>
          </cell>
          <cell r="H23">
            <v>3</v>
          </cell>
          <cell r="I23">
            <v>2</v>
          </cell>
          <cell r="J23">
            <v>0</v>
          </cell>
          <cell r="L23">
            <v>2</v>
          </cell>
          <cell r="M23">
            <v>1</v>
          </cell>
          <cell r="N23">
            <v>0</v>
          </cell>
          <cell r="R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1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158</v>
          </cell>
          <cell r="G24">
            <v>154</v>
          </cell>
          <cell r="H24">
            <v>4</v>
          </cell>
          <cell r="I24">
            <v>2</v>
          </cell>
          <cell r="J24">
            <v>0</v>
          </cell>
          <cell r="L24">
            <v>3</v>
          </cell>
          <cell r="M24">
            <v>2</v>
          </cell>
          <cell r="N24">
            <v>0</v>
          </cell>
          <cell r="R24">
            <v>0</v>
          </cell>
          <cell r="T24">
            <v>0</v>
          </cell>
          <cell r="U24">
            <v>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956</v>
          </cell>
          <cell r="G25">
            <v>940</v>
          </cell>
          <cell r="H25">
            <v>16</v>
          </cell>
          <cell r="I25">
            <v>10</v>
          </cell>
          <cell r="J25">
            <v>0</v>
          </cell>
          <cell r="L25">
            <v>13</v>
          </cell>
          <cell r="M25">
            <v>8</v>
          </cell>
          <cell r="N25">
            <v>0</v>
          </cell>
          <cell r="R25">
            <v>0</v>
          </cell>
          <cell r="T25">
            <v>0</v>
          </cell>
          <cell r="U25">
            <v>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</v>
          </cell>
          <cell r="AJ25">
            <v>3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95</v>
          </cell>
          <cell r="G26">
            <v>95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123</v>
          </cell>
          <cell r="G27">
            <v>123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136</v>
          </cell>
          <cell r="G28">
            <v>136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172</v>
          </cell>
          <cell r="G29">
            <v>170</v>
          </cell>
          <cell r="H29">
            <v>2</v>
          </cell>
          <cell r="I29">
            <v>2</v>
          </cell>
          <cell r="J29">
            <v>0</v>
          </cell>
          <cell r="L29">
            <v>2</v>
          </cell>
          <cell r="M29">
            <v>2</v>
          </cell>
          <cell r="N29">
            <v>0</v>
          </cell>
          <cell r="R29">
            <v>0</v>
          </cell>
          <cell r="T29">
            <v>0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401</v>
          </cell>
          <cell r="G30">
            <v>394</v>
          </cell>
          <cell r="H30">
            <v>7</v>
          </cell>
          <cell r="I30">
            <v>5</v>
          </cell>
          <cell r="J30">
            <v>0</v>
          </cell>
          <cell r="L30">
            <v>6</v>
          </cell>
          <cell r="M30">
            <v>5</v>
          </cell>
          <cell r="N30">
            <v>0</v>
          </cell>
          <cell r="R30">
            <v>0</v>
          </cell>
          <cell r="T30">
            <v>0</v>
          </cell>
          <cell r="U30">
            <v>2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3</v>
          </cell>
          <cell r="AJ30">
            <v>1</v>
          </cell>
          <cell r="AK30">
            <v>0</v>
          </cell>
          <cell r="AL30">
            <v>1</v>
          </cell>
          <cell r="AM30">
            <v>0</v>
          </cell>
          <cell r="AN30">
            <v>0</v>
          </cell>
          <cell r="AO30">
            <v>1</v>
          </cell>
        </row>
        <row r="31">
          <cell r="E31">
            <v>499</v>
          </cell>
          <cell r="G31">
            <v>490</v>
          </cell>
          <cell r="H31">
            <v>9</v>
          </cell>
          <cell r="I31">
            <v>6</v>
          </cell>
          <cell r="J31">
            <v>0</v>
          </cell>
          <cell r="L31">
            <v>8</v>
          </cell>
          <cell r="M31">
            <v>6</v>
          </cell>
          <cell r="N31">
            <v>0</v>
          </cell>
          <cell r="R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5</v>
          </cell>
          <cell r="AJ31">
            <v>1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413</v>
          </cell>
          <cell r="G32">
            <v>406</v>
          </cell>
          <cell r="H32">
            <v>7</v>
          </cell>
          <cell r="I32">
            <v>6</v>
          </cell>
          <cell r="J32">
            <v>0</v>
          </cell>
          <cell r="L32">
            <v>7</v>
          </cell>
          <cell r="M32">
            <v>6</v>
          </cell>
          <cell r="N32">
            <v>0</v>
          </cell>
          <cell r="R32">
            <v>0</v>
          </cell>
          <cell r="T32">
            <v>0</v>
          </cell>
          <cell r="U32">
            <v>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319</v>
          </cell>
          <cell r="G33">
            <v>308</v>
          </cell>
          <cell r="H33">
            <v>11</v>
          </cell>
          <cell r="I33">
            <v>8</v>
          </cell>
          <cell r="J33">
            <v>1</v>
          </cell>
          <cell r="L33">
            <v>11</v>
          </cell>
          <cell r="M33">
            <v>8</v>
          </cell>
          <cell r="N33">
            <v>1</v>
          </cell>
          <cell r="R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7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195</v>
          </cell>
          <cell r="G34">
            <v>187</v>
          </cell>
          <cell r="H34">
            <v>8</v>
          </cell>
          <cell r="I34">
            <v>7</v>
          </cell>
          <cell r="J34">
            <v>0</v>
          </cell>
          <cell r="L34">
            <v>7</v>
          </cell>
          <cell r="M34">
            <v>6</v>
          </cell>
          <cell r="N34">
            <v>0</v>
          </cell>
          <cell r="R34">
            <v>0</v>
          </cell>
          <cell r="T34">
            <v>0</v>
          </cell>
          <cell r="U34">
            <v>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1</v>
          </cell>
          <cell r="AF34">
            <v>0</v>
          </cell>
          <cell r="AG34">
            <v>0</v>
          </cell>
          <cell r="AH34">
            <v>1</v>
          </cell>
          <cell r="AI34">
            <v>2</v>
          </cell>
          <cell r="AJ34">
            <v>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2353</v>
          </cell>
          <cell r="G35">
            <v>2309</v>
          </cell>
          <cell r="H35">
            <v>44</v>
          </cell>
          <cell r="I35">
            <v>34</v>
          </cell>
          <cell r="J35">
            <v>1</v>
          </cell>
          <cell r="L35">
            <v>41</v>
          </cell>
          <cell r="M35">
            <v>33</v>
          </cell>
          <cell r="N35">
            <v>1</v>
          </cell>
          <cell r="R35">
            <v>0</v>
          </cell>
          <cell r="T35">
            <v>0</v>
          </cell>
          <cell r="U35">
            <v>19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1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  <cell r="AF35">
            <v>0</v>
          </cell>
          <cell r="AG35">
            <v>0</v>
          </cell>
          <cell r="AH35">
            <v>1</v>
          </cell>
          <cell r="AI35">
            <v>19</v>
          </cell>
          <cell r="AJ35">
            <v>3</v>
          </cell>
          <cell r="AK35">
            <v>0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3309</v>
          </cell>
          <cell r="G36">
            <v>3249</v>
          </cell>
          <cell r="H36">
            <v>60</v>
          </cell>
          <cell r="I36">
            <v>44</v>
          </cell>
          <cell r="J36">
            <v>1</v>
          </cell>
          <cell r="L36">
            <v>54</v>
          </cell>
          <cell r="M36">
            <v>41</v>
          </cell>
          <cell r="N36">
            <v>1</v>
          </cell>
          <cell r="R36">
            <v>0</v>
          </cell>
          <cell r="T36">
            <v>0</v>
          </cell>
          <cell r="U36">
            <v>27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1</v>
          </cell>
          <cell r="AB36">
            <v>0</v>
          </cell>
          <cell r="AC36">
            <v>0</v>
          </cell>
          <cell r="AD36">
            <v>1</v>
          </cell>
          <cell r="AE36">
            <v>1</v>
          </cell>
          <cell r="AF36">
            <v>0</v>
          </cell>
          <cell r="AG36">
            <v>0</v>
          </cell>
          <cell r="AH36">
            <v>1</v>
          </cell>
          <cell r="AI36">
            <v>24</v>
          </cell>
          <cell r="AJ36">
            <v>6</v>
          </cell>
          <cell r="AK36">
            <v>0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E49">
            <v>1</v>
          </cell>
          <cell r="G49">
            <v>1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E51">
            <v>1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1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8</v>
          </cell>
          <cell r="G53">
            <v>8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8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3</v>
          </cell>
          <cell r="G54">
            <v>3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3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19</v>
          </cell>
          <cell r="G55">
            <v>18</v>
          </cell>
          <cell r="H55">
            <v>1</v>
          </cell>
          <cell r="I55">
            <v>1</v>
          </cell>
          <cell r="J55">
            <v>0</v>
          </cell>
          <cell r="L55">
            <v>1</v>
          </cell>
          <cell r="M55">
            <v>1</v>
          </cell>
          <cell r="N55">
            <v>0</v>
          </cell>
          <cell r="O55">
            <v>19</v>
          </cell>
          <cell r="P55">
            <v>2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29</v>
          </cell>
          <cell r="G56">
            <v>29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29</v>
          </cell>
          <cell r="P56">
            <v>6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91</v>
          </cell>
          <cell r="G57">
            <v>90</v>
          </cell>
          <cell r="H57">
            <v>1</v>
          </cell>
          <cell r="I57">
            <v>1</v>
          </cell>
          <cell r="J57">
            <v>0</v>
          </cell>
          <cell r="L57">
            <v>1</v>
          </cell>
          <cell r="M57">
            <v>1</v>
          </cell>
          <cell r="N57">
            <v>0</v>
          </cell>
          <cell r="O57">
            <v>91</v>
          </cell>
          <cell r="P57">
            <v>11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145</v>
          </cell>
          <cell r="G58">
            <v>137</v>
          </cell>
          <cell r="H58">
            <v>8</v>
          </cell>
          <cell r="I58">
            <v>5</v>
          </cell>
          <cell r="J58">
            <v>1</v>
          </cell>
          <cell r="L58">
            <v>8</v>
          </cell>
          <cell r="M58">
            <v>5</v>
          </cell>
          <cell r="N58">
            <v>1</v>
          </cell>
          <cell r="O58">
            <v>145</v>
          </cell>
          <cell r="P58">
            <v>17</v>
          </cell>
          <cell r="R58">
            <v>0</v>
          </cell>
          <cell r="T58">
            <v>0</v>
          </cell>
          <cell r="U58">
            <v>4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0</v>
          </cell>
          <cell r="AF58">
            <v>1</v>
          </cell>
          <cell r="AG58">
            <v>0</v>
          </cell>
          <cell r="AH58">
            <v>0</v>
          </cell>
          <cell r="AI58">
            <v>3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116</v>
          </cell>
          <cell r="G59">
            <v>115</v>
          </cell>
          <cell r="H59">
            <v>1</v>
          </cell>
          <cell r="I59">
            <v>0</v>
          </cell>
          <cell r="J59">
            <v>0</v>
          </cell>
          <cell r="L59">
            <v>1</v>
          </cell>
          <cell r="M59">
            <v>0</v>
          </cell>
          <cell r="N59">
            <v>0</v>
          </cell>
          <cell r="O59">
            <v>116</v>
          </cell>
          <cell r="P59">
            <v>14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92</v>
          </cell>
          <cell r="G60">
            <v>86</v>
          </cell>
          <cell r="H60">
            <v>6</v>
          </cell>
          <cell r="I60">
            <v>4</v>
          </cell>
          <cell r="J60">
            <v>0</v>
          </cell>
          <cell r="L60">
            <v>5</v>
          </cell>
          <cell r="M60">
            <v>3</v>
          </cell>
          <cell r="N60">
            <v>0</v>
          </cell>
          <cell r="O60">
            <v>92</v>
          </cell>
          <cell r="P60">
            <v>11</v>
          </cell>
          <cell r="R60">
            <v>0</v>
          </cell>
          <cell r="T60">
            <v>0</v>
          </cell>
          <cell r="U60">
            <v>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</v>
          </cell>
          <cell r="AH60">
            <v>0</v>
          </cell>
          <cell r="AI60">
            <v>1</v>
          </cell>
          <cell r="AJ60">
            <v>1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62</v>
          </cell>
          <cell r="G61">
            <v>61</v>
          </cell>
          <cell r="H61">
            <v>1</v>
          </cell>
          <cell r="I61">
            <v>1</v>
          </cell>
          <cell r="J61">
            <v>0</v>
          </cell>
          <cell r="L61">
            <v>1</v>
          </cell>
          <cell r="M61">
            <v>1</v>
          </cell>
          <cell r="N61">
            <v>0</v>
          </cell>
          <cell r="O61">
            <v>62</v>
          </cell>
          <cell r="P61">
            <v>11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1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565</v>
          </cell>
          <cell r="G62">
            <v>547</v>
          </cell>
          <cell r="H62">
            <v>18</v>
          </cell>
          <cell r="I62">
            <v>12</v>
          </cell>
          <cell r="J62">
            <v>1</v>
          </cell>
          <cell r="L62">
            <v>17</v>
          </cell>
          <cell r="M62">
            <v>11</v>
          </cell>
          <cell r="N62">
            <v>1</v>
          </cell>
          <cell r="O62">
            <v>565</v>
          </cell>
          <cell r="P62">
            <v>72</v>
          </cell>
          <cell r="R62">
            <v>0</v>
          </cell>
          <cell r="T62">
            <v>0</v>
          </cell>
          <cell r="U62">
            <v>7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</v>
          </cell>
          <cell r="AE62">
            <v>1</v>
          </cell>
          <cell r="AF62">
            <v>1</v>
          </cell>
          <cell r="AG62">
            <v>1</v>
          </cell>
          <cell r="AH62">
            <v>0</v>
          </cell>
          <cell r="AI62">
            <v>7</v>
          </cell>
          <cell r="AJ62">
            <v>1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E63">
            <v>1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2</v>
          </cell>
          <cell r="G64">
            <v>2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2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4</v>
          </cell>
          <cell r="G65">
            <v>4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5</v>
          </cell>
          <cell r="G66">
            <v>4</v>
          </cell>
          <cell r="H66">
            <v>1</v>
          </cell>
          <cell r="I66">
            <v>1</v>
          </cell>
          <cell r="J66">
            <v>0</v>
          </cell>
          <cell r="L66">
            <v>1</v>
          </cell>
          <cell r="M66">
            <v>1</v>
          </cell>
          <cell r="N66">
            <v>0</v>
          </cell>
          <cell r="O66">
            <v>5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9</v>
          </cell>
          <cell r="G67">
            <v>9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9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6</v>
          </cell>
          <cell r="G68">
            <v>6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6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14</v>
          </cell>
          <cell r="G69">
            <v>14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14</v>
          </cell>
          <cell r="P69">
            <v>2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3</v>
          </cell>
          <cell r="G70">
            <v>3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6</v>
          </cell>
          <cell r="G71">
            <v>6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6</v>
          </cell>
          <cell r="P71">
            <v>2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50</v>
          </cell>
          <cell r="G72">
            <v>49</v>
          </cell>
          <cell r="H72">
            <v>1</v>
          </cell>
          <cell r="I72">
            <v>1</v>
          </cell>
          <cell r="J72">
            <v>0</v>
          </cell>
          <cell r="L72">
            <v>1</v>
          </cell>
          <cell r="M72">
            <v>1</v>
          </cell>
          <cell r="N72">
            <v>0</v>
          </cell>
          <cell r="O72">
            <v>50</v>
          </cell>
          <cell r="P72">
            <v>4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615</v>
          </cell>
          <cell r="G73">
            <v>596</v>
          </cell>
          <cell r="H73">
            <v>19</v>
          </cell>
          <cell r="I73">
            <v>13</v>
          </cell>
          <cell r="J73">
            <v>1</v>
          </cell>
          <cell r="L73">
            <v>18</v>
          </cell>
          <cell r="M73">
            <v>12</v>
          </cell>
          <cell r="N73">
            <v>1</v>
          </cell>
          <cell r="O73">
            <v>615</v>
          </cell>
          <cell r="P73">
            <v>76</v>
          </cell>
          <cell r="R73">
            <v>0</v>
          </cell>
          <cell r="T73">
            <v>0</v>
          </cell>
          <cell r="U73">
            <v>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</v>
          </cell>
          <cell r="AE73">
            <v>1</v>
          </cell>
          <cell r="AF73">
            <v>1</v>
          </cell>
          <cell r="AG73">
            <v>1</v>
          </cell>
          <cell r="AH73">
            <v>0</v>
          </cell>
          <cell r="AI73">
            <v>8</v>
          </cell>
          <cell r="AJ73">
            <v>1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92</v>
          </cell>
          <cell r="G86">
            <v>92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168</v>
          </cell>
          <cell r="G87">
            <v>168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260</v>
          </cell>
          <cell r="G88">
            <v>260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229</v>
          </cell>
          <cell r="E90">
            <v>47</v>
          </cell>
          <cell r="G90">
            <v>47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229</v>
          </cell>
          <cell r="E91">
            <v>42</v>
          </cell>
          <cell r="G91">
            <v>42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3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231</v>
          </cell>
          <cell r="E92">
            <v>51</v>
          </cell>
          <cell r="G92">
            <v>50</v>
          </cell>
          <cell r="H92">
            <v>1</v>
          </cell>
          <cell r="I92">
            <v>1</v>
          </cell>
          <cell r="J92">
            <v>0</v>
          </cell>
          <cell r="L92">
            <v>1</v>
          </cell>
          <cell r="M92">
            <v>1</v>
          </cell>
          <cell r="N92">
            <v>0</v>
          </cell>
          <cell r="O92">
            <v>19</v>
          </cell>
          <cell r="P92">
            <v>2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287</v>
          </cell>
          <cell r="E93">
            <v>83</v>
          </cell>
          <cell r="G93">
            <v>81</v>
          </cell>
          <cell r="H93">
            <v>2</v>
          </cell>
          <cell r="I93">
            <v>1</v>
          </cell>
          <cell r="J93">
            <v>0</v>
          </cell>
          <cell r="L93">
            <v>2</v>
          </cell>
          <cell r="M93">
            <v>1</v>
          </cell>
          <cell r="N93">
            <v>0</v>
          </cell>
          <cell r="O93">
            <v>29</v>
          </cell>
          <cell r="P93">
            <v>6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508</v>
          </cell>
          <cell r="E94">
            <v>204</v>
          </cell>
          <cell r="G94">
            <v>202</v>
          </cell>
          <cell r="H94">
            <v>2</v>
          </cell>
          <cell r="I94">
            <v>2</v>
          </cell>
          <cell r="J94">
            <v>0</v>
          </cell>
          <cell r="L94">
            <v>1</v>
          </cell>
          <cell r="M94">
            <v>1</v>
          </cell>
          <cell r="N94">
            <v>0</v>
          </cell>
          <cell r="O94">
            <v>91</v>
          </cell>
          <cell r="P94">
            <v>11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1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587</v>
          </cell>
          <cell r="E95">
            <v>320</v>
          </cell>
          <cell r="G95">
            <v>308</v>
          </cell>
          <cell r="H95">
            <v>12</v>
          </cell>
          <cell r="I95">
            <v>8</v>
          </cell>
          <cell r="J95">
            <v>1</v>
          </cell>
          <cell r="L95">
            <v>12</v>
          </cell>
          <cell r="M95">
            <v>8</v>
          </cell>
          <cell r="N95">
            <v>1</v>
          </cell>
          <cell r="O95">
            <v>145</v>
          </cell>
          <cell r="P95">
            <v>18</v>
          </cell>
          <cell r="R95">
            <v>0</v>
          </cell>
          <cell r="T95">
            <v>0</v>
          </cell>
          <cell r="U95">
            <v>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0</v>
          </cell>
          <cell r="AF95">
            <v>1</v>
          </cell>
          <cell r="AG95">
            <v>0</v>
          </cell>
          <cell r="AH95">
            <v>0</v>
          </cell>
          <cell r="AI95">
            <v>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522</v>
          </cell>
          <cell r="E96">
            <v>280</v>
          </cell>
          <cell r="G96">
            <v>277</v>
          </cell>
          <cell r="H96">
            <v>3</v>
          </cell>
          <cell r="I96">
            <v>1</v>
          </cell>
          <cell r="J96">
            <v>0</v>
          </cell>
          <cell r="L96">
            <v>3</v>
          </cell>
          <cell r="M96">
            <v>1</v>
          </cell>
          <cell r="N96">
            <v>0</v>
          </cell>
          <cell r="O96">
            <v>116</v>
          </cell>
          <cell r="P96">
            <v>16</v>
          </cell>
          <cell r="R96">
            <v>0</v>
          </cell>
          <cell r="T96">
            <v>0</v>
          </cell>
          <cell r="U96">
            <v>2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503</v>
          </cell>
          <cell r="E97">
            <v>274</v>
          </cell>
          <cell r="G97">
            <v>265</v>
          </cell>
          <cell r="H97">
            <v>9</v>
          </cell>
          <cell r="I97">
            <v>6</v>
          </cell>
          <cell r="J97">
            <v>0</v>
          </cell>
          <cell r="L97">
            <v>7</v>
          </cell>
          <cell r="M97">
            <v>4</v>
          </cell>
          <cell r="N97">
            <v>0</v>
          </cell>
          <cell r="O97">
            <v>92</v>
          </cell>
          <cell r="P97">
            <v>15</v>
          </cell>
          <cell r="R97">
            <v>0</v>
          </cell>
          <cell r="T97">
            <v>0</v>
          </cell>
          <cell r="U97">
            <v>4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1</v>
          </cell>
          <cell r="AH97">
            <v>0</v>
          </cell>
          <cell r="AI97">
            <v>2</v>
          </cell>
          <cell r="AJ97">
            <v>2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663</v>
          </cell>
          <cell r="E98">
            <v>220</v>
          </cell>
          <cell r="G98">
            <v>215</v>
          </cell>
          <cell r="H98">
            <v>5</v>
          </cell>
          <cell r="I98">
            <v>3</v>
          </cell>
          <cell r="J98">
            <v>0</v>
          </cell>
          <cell r="L98">
            <v>4</v>
          </cell>
          <cell r="M98">
            <v>3</v>
          </cell>
          <cell r="N98">
            <v>0</v>
          </cell>
          <cell r="O98">
            <v>62</v>
          </cell>
          <cell r="P98">
            <v>12</v>
          </cell>
          <cell r="R98">
            <v>0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1</v>
          </cell>
          <cell r="AE98">
            <v>1</v>
          </cell>
          <cell r="AF98">
            <v>0</v>
          </cell>
          <cell r="AG98">
            <v>0</v>
          </cell>
          <cell r="AH98">
            <v>0</v>
          </cell>
          <cell r="AI98">
            <v>1</v>
          </cell>
          <cell r="AJ98">
            <v>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3759</v>
          </cell>
          <cell r="E99">
            <v>1521</v>
          </cell>
          <cell r="G99">
            <v>1487</v>
          </cell>
          <cell r="H99">
            <v>34</v>
          </cell>
          <cell r="I99">
            <v>22</v>
          </cell>
          <cell r="J99">
            <v>1</v>
          </cell>
          <cell r="L99">
            <v>30</v>
          </cell>
          <cell r="M99">
            <v>19</v>
          </cell>
          <cell r="N99">
            <v>1</v>
          </cell>
          <cell r="O99">
            <v>565</v>
          </cell>
          <cell r="P99">
            <v>80</v>
          </cell>
          <cell r="R99">
            <v>0</v>
          </cell>
          <cell r="T99">
            <v>0</v>
          </cell>
          <cell r="U99">
            <v>15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</v>
          </cell>
          <cell r="AE99">
            <v>1</v>
          </cell>
          <cell r="AF99">
            <v>1</v>
          </cell>
          <cell r="AG99">
            <v>1</v>
          </cell>
          <cell r="AH99">
            <v>0</v>
          </cell>
          <cell r="AI99">
            <v>12</v>
          </cell>
          <cell r="AJ99">
            <v>4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D100">
            <v>374</v>
          </cell>
          <cell r="E100">
            <v>96</v>
          </cell>
          <cell r="G100">
            <v>96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  <cell r="P100">
            <v>1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341</v>
          </cell>
          <cell r="E101">
            <v>125</v>
          </cell>
          <cell r="G101">
            <v>125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357</v>
          </cell>
          <cell r="E102">
            <v>140</v>
          </cell>
          <cell r="G102">
            <v>140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4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428</v>
          </cell>
          <cell r="E103">
            <v>177</v>
          </cell>
          <cell r="G103">
            <v>174</v>
          </cell>
          <cell r="H103">
            <v>3</v>
          </cell>
          <cell r="I103">
            <v>3</v>
          </cell>
          <cell r="J103">
            <v>0</v>
          </cell>
          <cell r="L103">
            <v>3</v>
          </cell>
          <cell r="M103">
            <v>3</v>
          </cell>
          <cell r="N103">
            <v>0</v>
          </cell>
          <cell r="O103">
            <v>5</v>
          </cell>
          <cell r="P103">
            <v>1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759</v>
          </cell>
          <cell r="E104">
            <v>410</v>
          </cell>
          <cell r="G104">
            <v>403</v>
          </cell>
          <cell r="H104">
            <v>7</v>
          </cell>
          <cell r="I104">
            <v>5</v>
          </cell>
          <cell r="J104">
            <v>0</v>
          </cell>
          <cell r="L104">
            <v>6</v>
          </cell>
          <cell r="M104">
            <v>5</v>
          </cell>
          <cell r="N104">
            <v>0</v>
          </cell>
          <cell r="O104">
            <v>9</v>
          </cell>
          <cell r="P104">
            <v>1</v>
          </cell>
          <cell r="R104">
            <v>0</v>
          </cell>
          <cell r="T104">
            <v>0</v>
          </cell>
          <cell r="U104">
            <v>2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0</v>
          </cell>
          <cell r="AA104">
            <v>1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3</v>
          </cell>
          <cell r="AJ104">
            <v>1</v>
          </cell>
          <cell r="AK104">
            <v>0</v>
          </cell>
          <cell r="AL104">
            <v>1</v>
          </cell>
          <cell r="AM104">
            <v>0</v>
          </cell>
          <cell r="AN104">
            <v>0</v>
          </cell>
          <cell r="AO104">
            <v>1</v>
          </cell>
        </row>
        <row r="105">
          <cell r="D105">
            <v>816</v>
          </cell>
          <cell r="E105">
            <v>505</v>
          </cell>
          <cell r="G105">
            <v>496</v>
          </cell>
          <cell r="H105">
            <v>9</v>
          </cell>
          <cell r="I105">
            <v>6</v>
          </cell>
          <cell r="J105">
            <v>0</v>
          </cell>
          <cell r="L105">
            <v>8</v>
          </cell>
          <cell r="M105">
            <v>6</v>
          </cell>
          <cell r="N105">
            <v>0</v>
          </cell>
          <cell r="O105">
            <v>6</v>
          </cell>
          <cell r="P105">
            <v>4</v>
          </cell>
          <cell r="R105">
            <v>0</v>
          </cell>
          <cell r="T105">
            <v>0</v>
          </cell>
          <cell r="U105">
            <v>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5</v>
          </cell>
          <cell r="AJ105">
            <v>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734</v>
          </cell>
          <cell r="E106">
            <v>427</v>
          </cell>
          <cell r="G106">
            <v>420</v>
          </cell>
          <cell r="H106">
            <v>7</v>
          </cell>
          <cell r="I106">
            <v>6</v>
          </cell>
          <cell r="J106">
            <v>0</v>
          </cell>
          <cell r="L106">
            <v>7</v>
          </cell>
          <cell r="M106">
            <v>6</v>
          </cell>
          <cell r="N106">
            <v>0</v>
          </cell>
          <cell r="O106">
            <v>14</v>
          </cell>
          <cell r="P106">
            <v>3</v>
          </cell>
          <cell r="R106">
            <v>0</v>
          </cell>
          <cell r="T106">
            <v>0</v>
          </cell>
          <cell r="U106">
            <v>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2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664</v>
          </cell>
          <cell r="E107">
            <v>322</v>
          </cell>
          <cell r="G107">
            <v>311</v>
          </cell>
          <cell r="H107">
            <v>11</v>
          </cell>
          <cell r="I107">
            <v>8</v>
          </cell>
          <cell r="J107">
            <v>1</v>
          </cell>
          <cell r="L107">
            <v>11</v>
          </cell>
          <cell r="M107">
            <v>8</v>
          </cell>
          <cell r="N107">
            <v>1</v>
          </cell>
          <cell r="O107">
            <v>3</v>
          </cell>
          <cell r="P107">
            <v>2</v>
          </cell>
          <cell r="R107">
            <v>0</v>
          </cell>
          <cell r="T107">
            <v>0</v>
          </cell>
          <cell r="U107">
            <v>4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7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1298</v>
          </cell>
          <cell r="E108">
            <v>201</v>
          </cell>
          <cell r="G108">
            <v>193</v>
          </cell>
          <cell r="H108">
            <v>8</v>
          </cell>
          <cell r="I108">
            <v>7</v>
          </cell>
          <cell r="J108">
            <v>0</v>
          </cell>
          <cell r="L108">
            <v>7</v>
          </cell>
          <cell r="M108">
            <v>6</v>
          </cell>
          <cell r="N108">
            <v>0</v>
          </cell>
          <cell r="O108">
            <v>6</v>
          </cell>
          <cell r="P108">
            <v>2</v>
          </cell>
          <cell r="R108">
            <v>0</v>
          </cell>
          <cell r="T108">
            <v>0</v>
          </cell>
          <cell r="U108">
            <v>3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G108">
            <v>0</v>
          </cell>
          <cell r="AH108">
            <v>1</v>
          </cell>
          <cell r="AI108">
            <v>2</v>
          </cell>
          <cell r="AJ108">
            <v>1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5771</v>
          </cell>
          <cell r="E109">
            <v>2403</v>
          </cell>
          <cell r="G109">
            <v>2358</v>
          </cell>
          <cell r="H109">
            <v>45</v>
          </cell>
          <cell r="I109">
            <v>35</v>
          </cell>
          <cell r="J109">
            <v>1</v>
          </cell>
          <cell r="L109">
            <v>42</v>
          </cell>
          <cell r="M109">
            <v>34</v>
          </cell>
          <cell r="N109">
            <v>1</v>
          </cell>
          <cell r="O109">
            <v>50</v>
          </cell>
          <cell r="P109">
            <v>14</v>
          </cell>
          <cell r="R109">
            <v>0</v>
          </cell>
          <cell r="T109">
            <v>0</v>
          </cell>
          <cell r="U109">
            <v>19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0</v>
          </cell>
          <cell r="AC109">
            <v>0</v>
          </cell>
          <cell r="AD109">
            <v>1</v>
          </cell>
          <cell r="AE109">
            <v>1</v>
          </cell>
          <cell r="AF109">
            <v>0</v>
          </cell>
          <cell r="AG109">
            <v>0</v>
          </cell>
          <cell r="AH109">
            <v>1</v>
          </cell>
          <cell r="AJ109">
            <v>3</v>
          </cell>
          <cell r="AK109">
            <v>0</v>
          </cell>
          <cell r="AL109">
            <v>1</v>
          </cell>
          <cell r="AM109">
            <v>0</v>
          </cell>
          <cell r="AN109">
            <v>0</v>
          </cell>
        </row>
        <row r="110">
          <cell r="D110">
            <v>9530</v>
          </cell>
          <cell r="E110">
            <v>3924</v>
          </cell>
          <cell r="G110">
            <v>3845</v>
          </cell>
          <cell r="H110">
            <v>79</v>
          </cell>
          <cell r="I110">
            <v>57</v>
          </cell>
          <cell r="J110">
            <v>2</v>
          </cell>
          <cell r="L110">
            <v>72</v>
          </cell>
          <cell r="M110">
            <v>53</v>
          </cell>
          <cell r="N110">
            <v>2</v>
          </cell>
          <cell r="O110">
            <v>615</v>
          </cell>
          <cell r="P110">
            <v>94</v>
          </cell>
          <cell r="R110">
            <v>0</v>
          </cell>
          <cell r="T110">
            <v>0</v>
          </cell>
          <cell r="U110">
            <v>34</v>
          </cell>
          <cell r="V110">
            <v>0</v>
          </cell>
          <cell r="W110">
            <v>1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  <cell r="AC110">
            <v>0</v>
          </cell>
          <cell r="AD110">
            <v>3</v>
          </cell>
          <cell r="AE110">
            <v>2</v>
          </cell>
          <cell r="AF110">
            <v>1</v>
          </cell>
          <cell r="AG110">
            <v>1</v>
          </cell>
          <cell r="AH110">
            <v>1</v>
          </cell>
          <cell r="AI110">
            <v>32</v>
          </cell>
          <cell r="AJ110">
            <v>7</v>
          </cell>
          <cell r="AK110">
            <v>0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14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8</v>
          </cell>
          <cell r="G16">
            <v>8</v>
          </cell>
          <cell r="AO16">
            <v>0</v>
          </cell>
        </row>
        <row r="17">
          <cell r="E17">
            <v>22</v>
          </cell>
          <cell r="G17">
            <v>22</v>
          </cell>
          <cell r="AO17">
            <v>0</v>
          </cell>
        </row>
        <row r="18">
          <cell r="E18">
            <v>12</v>
          </cell>
          <cell r="G18">
            <v>12</v>
          </cell>
          <cell r="AO18">
            <v>0</v>
          </cell>
        </row>
        <row r="19">
          <cell r="E19">
            <v>19</v>
          </cell>
          <cell r="G19">
            <v>18</v>
          </cell>
          <cell r="H19">
            <v>1</v>
          </cell>
          <cell r="I19">
            <v>1</v>
          </cell>
          <cell r="L19">
            <v>1</v>
          </cell>
          <cell r="M19">
            <v>1</v>
          </cell>
          <cell r="AD19">
            <v>1</v>
          </cell>
          <cell r="AE19">
            <v>1</v>
          </cell>
          <cell r="AO19">
            <v>0</v>
          </cell>
        </row>
        <row r="20">
          <cell r="E20">
            <v>51</v>
          </cell>
          <cell r="G20">
            <v>51</v>
          </cell>
          <cell r="AO20">
            <v>0</v>
          </cell>
        </row>
        <row r="21">
          <cell r="E21">
            <v>83</v>
          </cell>
          <cell r="G21">
            <v>81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AI21">
            <v>2</v>
          </cell>
          <cell r="AO21">
            <v>0</v>
          </cell>
        </row>
        <row r="22">
          <cell r="E22">
            <v>72</v>
          </cell>
          <cell r="G22">
            <v>72</v>
          </cell>
          <cell r="AO22">
            <v>0</v>
          </cell>
        </row>
        <row r="23">
          <cell r="E23">
            <v>57</v>
          </cell>
          <cell r="G23">
            <v>56</v>
          </cell>
          <cell r="H23">
            <v>1</v>
          </cell>
          <cell r="L23">
            <v>1</v>
          </cell>
          <cell r="AI23">
            <v>1</v>
          </cell>
          <cell r="AO23">
            <v>0</v>
          </cell>
        </row>
        <row r="24">
          <cell r="E24">
            <v>47</v>
          </cell>
          <cell r="G24">
            <v>47</v>
          </cell>
          <cell r="AO24">
            <v>0</v>
          </cell>
        </row>
        <row r="25">
          <cell r="E25">
            <v>371</v>
          </cell>
          <cell r="G25">
            <v>367</v>
          </cell>
          <cell r="H25">
            <v>4</v>
          </cell>
          <cell r="I25">
            <v>2</v>
          </cell>
          <cell r="J25">
            <v>0</v>
          </cell>
          <cell r="L25">
            <v>4</v>
          </cell>
          <cell r="M25">
            <v>2</v>
          </cell>
          <cell r="N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41</v>
          </cell>
          <cell r="G26">
            <v>41</v>
          </cell>
          <cell r="AO26">
            <v>0</v>
          </cell>
        </row>
        <row r="27">
          <cell r="E27">
            <v>44</v>
          </cell>
          <cell r="G27">
            <v>44</v>
          </cell>
          <cell r="AO27">
            <v>0</v>
          </cell>
        </row>
        <row r="28">
          <cell r="E28">
            <v>54</v>
          </cell>
          <cell r="G28">
            <v>54</v>
          </cell>
          <cell r="AO28">
            <v>0</v>
          </cell>
        </row>
        <row r="29">
          <cell r="E29">
            <v>80</v>
          </cell>
          <cell r="G29">
            <v>79</v>
          </cell>
          <cell r="H29">
            <v>1</v>
          </cell>
          <cell r="L29">
            <v>1</v>
          </cell>
          <cell r="U29">
            <v>1</v>
          </cell>
          <cell r="AO29">
            <v>0</v>
          </cell>
        </row>
        <row r="30">
          <cell r="E30">
            <v>184</v>
          </cell>
          <cell r="G30">
            <v>181</v>
          </cell>
          <cell r="H30">
            <v>3</v>
          </cell>
          <cell r="I30">
            <v>1</v>
          </cell>
          <cell r="L30">
            <v>3</v>
          </cell>
          <cell r="M30">
            <v>1</v>
          </cell>
          <cell r="AI30">
            <v>3</v>
          </cell>
          <cell r="AO30">
            <v>0</v>
          </cell>
        </row>
        <row r="31">
          <cell r="E31">
            <v>182</v>
          </cell>
          <cell r="G31">
            <v>182</v>
          </cell>
          <cell r="AO31">
            <v>0</v>
          </cell>
        </row>
        <row r="32">
          <cell r="E32">
            <v>158</v>
          </cell>
          <cell r="G32">
            <v>157</v>
          </cell>
          <cell r="H32">
            <v>1</v>
          </cell>
          <cell r="I32">
            <v>1</v>
          </cell>
          <cell r="L32">
            <v>1</v>
          </cell>
          <cell r="M32">
            <v>1</v>
          </cell>
          <cell r="U32">
            <v>1</v>
          </cell>
          <cell r="AO32">
            <v>0</v>
          </cell>
        </row>
        <row r="33">
          <cell r="E33">
            <v>100</v>
          </cell>
          <cell r="G33">
            <v>99</v>
          </cell>
          <cell r="H33">
            <v>1</v>
          </cell>
          <cell r="I33">
            <v>1</v>
          </cell>
          <cell r="L33">
            <v>1</v>
          </cell>
          <cell r="M33">
            <v>1</v>
          </cell>
          <cell r="U33">
            <v>1</v>
          </cell>
          <cell r="AO33">
            <v>0</v>
          </cell>
        </row>
        <row r="34">
          <cell r="E34">
            <v>59</v>
          </cell>
          <cell r="G34">
            <v>58</v>
          </cell>
          <cell r="H34">
            <v>1</v>
          </cell>
          <cell r="I34">
            <v>1</v>
          </cell>
          <cell r="L34">
            <v>1</v>
          </cell>
          <cell r="M34">
            <v>1</v>
          </cell>
          <cell r="U34">
            <v>1</v>
          </cell>
          <cell r="AO34">
            <v>0</v>
          </cell>
        </row>
        <row r="35">
          <cell r="E35">
            <v>902</v>
          </cell>
          <cell r="G35">
            <v>895</v>
          </cell>
          <cell r="H35">
            <v>7</v>
          </cell>
          <cell r="I35">
            <v>4</v>
          </cell>
          <cell r="J35">
            <v>0</v>
          </cell>
          <cell r="L35">
            <v>7</v>
          </cell>
          <cell r="M35">
            <v>4</v>
          </cell>
          <cell r="N35">
            <v>0</v>
          </cell>
          <cell r="R35">
            <v>0</v>
          </cell>
          <cell r="T35">
            <v>0</v>
          </cell>
          <cell r="U35">
            <v>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1273</v>
          </cell>
          <cell r="G36">
            <v>1262</v>
          </cell>
          <cell r="H36">
            <v>11</v>
          </cell>
          <cell r="I36">
            <v>6</v>
          </cell>
          <cell r="J36">
            <v>0</v>
          </cell>
          <cell r="L36">
            <v>11</v>
          </cell>
          <cell r="M36">
            <v>6</v>
          </cell>
          <cell r="N36">
            <v>0</v>
          </cell>
          <cell r="R36">
            <v>0</v>
          </cell>
          <cell r="T36">
            <v>0</v>
          </cell>
          <cell r="U36">
            <v>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</v>
          </cell>
          <cell r="AE36">
            <v>1</v>
          </cell>
          <cell r="AF36">
            <v>0</v>
          </cell>
          <cell r="AG36">
            <v>0</v>
          </cell>
          <cell r="AH36">
            <v>0</v>
          </cell>
          <cell r="AI36">
            <v>6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2</v>
          </cell>
          <cell r="G53">
            <v>2</v>
          </cell>
          <cell r="O53">
            <v>2</v>
          </cell>
          <cell r="AO53">
            <v>0</v>
          </cell>
        </row>
        <row r="54">
          <cell r="E54">
            <v>5</v>
          </cell>
          <cell r="G54">
            <v>5</v>
          </cell>
          <cell r="O54">
            <v>5</v>
          </cell>
          <cell r="P54">
            <v>2</v>
          </cell>
          <cell r="AO54">
            <v>0</v>
          </cell>
        </row>
        <row r="55">
          <cell r="E55">
            <v>5</v>
          </cell>
          <cell r="G55">
            <v>5</v>
          </cell>
          <cell r="O55">
            <v>5</v>
          </cell>
          <cell r="P55">
            <v>2</v>
          </cell>
          <cell r="AO55">
            <v>0</v>
          </cell>
        </row>
        <row r="56">
          <cell r="E56">
            <v>12</v>
          </cell>
          <cell r="G56">
            <v>12</v>
          </cell>
          <cell r="O56">
            <v>12</v>
          </cell>
          <cell r="P56">
            <v>3</v>
          </cell>
          <cell r="AO56">
            <v>0</v>
          </cell>
        </row>
        <row r="57">
          <cell r="E57">
            <v>42</v>
          </cell>
          <cell r="G57">
            <v>42</v>
          </cell>
          <cell r="O57">
            <v>42</v>
          </cell>
          <cell r="P57">
            <v>5</v>
          </cell>
          <cell r="R57">
            <v>1</v>
          </cell>
          <cell r="AJ57">
            <v>1</v>
          </cell>
          <cell r="AO57">
            <v>0</v>
          </cell>
        </row>
        <row r="58">
          <cell r="E58">
            <v>50</v>
          </cell>
          <cell r="G58">
            <v>50</v>
          </cell>
          <cell r="O58">
            <v>50</v>
          </cell>
          <cell r="P58">
            <v>7</v>
          </cell>
          <cell r="AO58">
            <v>0</v>
          </cell>
        </row>
        <row r="59">
          <cell r="E59">
            <v>60</v>
          </cell>
          <cell r="G59">
            <v>59</v>
          </cell>
          <cell r="H59">
            <v>1</v>
          </cell>
          <cell r="I59">
            <v>1</v>
          </cell>
          <cell r="L59">
            <v>1</v>
          </cell>
          <cell r="M59">
            <v>1</v>
          </cell>
          <cell r="O59">
            <v>60</v>
          </cell>
          <cell r="P59">
            <v>16</v>
          </cell>
          <cell r="U59">
            <v>1</v>
          </cell>
          <cell r="AO59">
            <v>0</v>
          </cell>
        </row>
        <row r="60">
          <cell r="E60">
            <v>36</v>
          </cell>
          <cell r="G60">
            <v>34</v>
          </cell>
          <cell r="H60">
            <v>2</v>
          </cell>
          <cell r="L60">
            <v>2</v>
          </cell>
          <cell r="O60">
            <v>36</v>
          </cell>
          <cell r="P60">
            <v>14</v>
          </cell>
          <cell r="U60">
            <v>1</v>
          </cell>
          <cell r="AI60">
            <v>1</v>
          </cell>
          <cell r="AO60">
            <v>0</v>
          </cell>
        </row>
        <row r="61">
          <cell r="E61">
            <v>13</v>
          </cell>
          <cell r="G61">
            <v>11</v>
          </cell>
          <cell r="H61">
            <v>2</v>
          </cell>
          <cell r="J61">
            <v>1</v>
          </cell>
          <cell r="L61">
            <v>2</v>
          </cell>
          <cell r="N61">
            <v>1</v>
          </cell>
          <cell r="O61">
            <v>13</v>
          </cell>
          <cell r="P61">
            <v>3</v>
          </cell>
          <cell r="AI61">
            <v>2</v>
          </cell>
          <cell r="AO61">
            <v>0</v>
          </cell>
        </row>
        <row r="62">
          <cell r="E62">
            <v>225</v>
          </cell>
          <cell r="G62">
            <v>220</v>
          </cell>
          <cell r="H62">
            <v>5</v>
          </cell>
          <cell r="I62">
            <v>1</v>
          </cell>
          <cell r="J62">
            <v>1</v>
          </cell>
          <cell r="L62">
            <v>5</v>
          </cell>
          <cell r="M62">
            <v>1</v>
          </cell>
          <cell r="N62">
            <v>1</v>
          </cell>
          <cell r="O62">
            <v>225</v>
          </cell>
          <cell r="P62">
            <v>52</v>
          </cell>
          <cell r="R62">
            <v>1</v>
          </cell>
          <cell r="T62">
            <v>0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3</v>
          </cell>
          <cell r="AJ62">
            <v>1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O63">
            <v>0</v>
          </cell>
        </row>
        <row r="64">
          <cell r="E64">
            <v>1</v>
          </cell>
          <cell r="G64">
            <v>1</v>
          </cell>
          <cell r="O64">
            <v>1</v>
          </cell>
          <cell r="AO64">
            <v>0</v>
          </cell>
        </row>
        <row r="65">
          <cell r="AO65">
            <v>0</v>
          </cell>
        </row>
        <row r="66">
          <cell r="E66">
            <v>2</v>
          </cell>
          <cell r="G66">
            <v>2</v>
          </cell>
          <cell r="O66">
            <v>2</v>
          </cell>
          <cell r="AO66">
            <v>0</v>
          </cell>
        </row>
        <row r="67">
          <cell r="E67">
            <v>3</v>
          </cell>
          <cell r="G67">
            <v>3</v>
          </cell>
          <cell r="O67">
            <v>3</v>
          </cell>
          <cell r="AO67">
            <v>0</v>
          </cell>
        </row>
        <row r="68">
          <cell r="E68">
            <v>5</v>
          </cell>
          <cell r="G68">
            <v>4</v>
          </cell>
          <cell r="H68">
            <v>1</v>
          </cell>
          <cell r="I68">
            <v>1</v>
          </cell>
          <cell r="L68">
            <v>1</v>
          </cell>
          <cell r="M68">
            <v>1</v>
          </cell>
          <cell r="O68">
            <v>5</v>
          </cell>
          <cell r="U68">
            <v>1</v>
          </cell>
          <cell r="AO68">
            <v>0</v>
          </cell>
        </row>
        <row r="69">
          <cell r="E69">
            <v>5</v>
          </cell>
          <cell r="G69">
            <v>4</v>
          </cell>
          <cell r="H69">
            <v>1</v>
          </cell>
          <cell r="L69">
            <v>1</v>
          </cell>
          <cell r="O69">
            <v>5</v>
          </cell>
          <cell r="P69">
            <v>2</v>
          </cell>
          <cell r="AI69">
            <v>1</v>
          </cell>
          <cell r="AO69">
            <v>0</v>
          </cell>
        </row>
        <row r="70">
          <cell r="E70">
            <v>1</v>
          </cell>
          <cell r="G70">
            <v>1</v>
          </cell>
          <cell r="O70">
            <v>1</v>
          </cell>
          <cell r="AO70">
            <v>0</v>
          </cell>
        </row>
        <row r="71">
          <cell r="AO71">
            <v>0</v>
          </cell>
        </row>
        <row r="72">
          <cell r="E72">
            <v>17</v>
          </cell>
          <cell r="G72">
            <v>15</v>
          </cell>
          <cell r="H72">
            <v>2</v>
          </cell>
          <cell r="I72">
            <v>1</v>
          </cell>
          <cell r="J72">
            <v>0</v>
          </cell>
          <cell r="L72">
            <v>2</v>
          </cell>
          <cell r="M72">
            <v>1</v>
          </cell>
          <cell r="N72">
            <v>0</v>
          </cell>
          <cell r="O72">
            <v>17</v>
          </cell>
          <cell r="P72">
            <v>2</v>
          </cell>
          <cell r="R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242</v>
          </cell>
          <cell r="G73">
            <v>235</v>
          </cell>
          <cell r="H73">
            <v>7</v>
          </cell>
          <cell r="I73">
            <v>2</v>
          </cell>
          <cell r="J73">
            <v>1</v>
          </cell>
          <cell r="L73">
            <v>7</v>
          </cell>
          <cell r="M73">
            <v>2</v>
          </cell>
          <cell r="N73">
            <v>1</v>
          </cell>
          <cell r="O73">
            <v>242</v>
          </cell>
          <cell r="P73">
            <v>54</v>
          </cell>
          <cell r="R73">
            <v>1</v>
          </cell>
          <cell r="T73">
            <v>0</v>
          </cell>
          <cell r="U73">
            <v>3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4</v>
          </cell>
          <cell r="AJ73">
            <v>1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164</v>
          </cell>
          <cell r="E90">
            <v>10</v>
          </cell>
          <cell r="G90">
            <v>10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123</v>
          </cell>
          <cell r="E91">
            <v>27</v>
          </cell>
          <cell r="G91">
            <v>27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5</v>
          </cell>
          <cell r="P91">
            <v>2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143</v>
          </cell>
          <cell r="E92">
            <v>17</v>
          </cell>
          <cell r="G92">
            <v>17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5</v>
          </cell>
          <cell r="P92">
            <v>2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160</v>
          </cell>
          <cell r="E93">
            <v>31</v>
          </cell>
          <cell r="G93">
            <v>30</v>
          </cell>
          <cell r="H93">
            <v>1</v>
          </cell>
          <cell r="I93">
            <v>1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12</v>
          </cell>
          <cell r="P93">
            <v>3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341</v>
          </cell>
          <cell r="E94">
            <v>93</v>
          </cell>
          <cell r="G94">
            <v>93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42</v>
          </cell>
          <cell r="P94">
            <v>5</v>
          </cell>
          <cell r="R94">
            <v>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1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352</v>
          </cell>
          <cell r="E95">
            <v>133</v>
          </cell>
          <cell r="G95">
            <v>131</v>
          </cell>
          <cell r="H95">
            <v>2</v>
          </cell>
          <cell r="I95">
            <v>1</v>
          </cell>
          <cell r="J95">
            <v>0</v>
          </cell>
          <cell r="L95">
            <v>2</v>
          </cell>
          <cell r="M95">
            <v>1</v>
          </cell>
          <cell r="N95">
            <v>0</v>
          </cell>
          <cell r="O95">
            <v>50</v>
          </cell>
          <cell r="P95">
            <v>7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327</v>
          </cell>
          <cell r="E96">
            <v>132</v>
          </cell>
          <cell r="G96">
            <v>131</v>
          </cell>
          <cell r="H96">
            <v>1</v>
          </cell>
          <cell r="I96">
            <v>1</v>
          </cell>
          <cell r="J96">
            <v>0</v>
          </cell>
          <cell r="L96">
            <v>1</v>
          </cell>
          <cell r="M96">
            <v>1</v>
          </cell>
          <cell r="N96">
            <v>0</v>
          </cell>
          <cell r="O96">
            <v>60</v>
          </cell>
          <cell r="P96">
            <v>16</v>
          </cell>
          <cell r="R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272</v>
          </cell>
          <cell r="E97">
            <v>93</v>
          </cell>
          <cell r="G97">
            <v>90</v>
          </cell>
          <cell r="H97">
            <v>3</v>
          </cell>
          <cell r="I97">
            <v>0</v>
          </cell>
          <cell r="J97">
            <v>0</v>
          </cell>
          <cell r="L97">
            <v>3</v>
          </cell>
          <cell r="M97">
            <v>0</v>
          </cell>
          <cell r="N97">
            <v>0</v>
          </cell>
          <cell r="O97">
            <v>36</v>
          </cell>
          <cell r="P97">
            <v>14</v>
          </cell>
          <cell r="R97">
            <v>0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2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351</v>
          </cell>
          <cell r="E98">
            <v>60</v>
          </cell>
          <cell r="G98">
            <v>58</v>
          </cell>
          <cell r="H98">
            <v>2</v>
          </cell>
          <cell r="I98">
            <v>0</v>
          </cell>
          <cell r="J98">
            <v>1</v>
          </cell>
          <cell r="L98">
            <v>2</v>
          </cell>
          <cell r="M98">
            <v>0</v>
          </cell>
          <cell r="N98">
            <v>1</v>
          </cell>
          <cell r="O98">
            <v>13</v>
          </cell>
          <cell r="P98">
            <v>3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2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2233</v>
          </cell>
          <cell r="E99">
            <v>596</v>
          </cell>
          <cell r="G99">
            <v>587</v>
          </cell>
          <cell r="H99">
            <v>9</v>
          </cell>
          <cell r="I99">
            <v>3</v>
          </cell>
          <cell r="J99">
            <v>1</v>
          </cell>
          <cell r="L99">
            <v>9</v>
          </cell>
          <cell r="M99">
            <v>3</v>
          </cell>
          <cell r="N99">
            <v>1</v>
          </cell>
          <cell r="O99">
            <v>225</v>
          </cell>
          <cell r="P99">
            <v>52</v>
          </cell>
          <cell r="R99">
            <v>1</v>
          </cell>
          <cell r="T99">
            <v>0</v>
          </cell>
          <cell r="U99">
            <v>2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1</v>
          </cell>
          <cell r="AE99">
            <v>1</v>
          </cell>
          <cell r="AF99">
            <v>0</v>
          </cell>
          <cell r="AG99">
            <v>0</v>
          </cell>
          <cell r="AH99">
            <v>0</v>
          </cell>
          <cell r="AI99">
            <v>6</v>
          </cell>
          <cell r="AJ99">
            <v>1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D100">
            <v>200</v>
          </cell>
          <cell r="E100">
            <v>41</v>
          </cell>
          <cell r="G100">
            <v>41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178</v>
          </cell>
          <cell r="E101">
            <v>45</v>
          </cell>
          <cell r="G101">
            <v>45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170</v>
          </cell>
          <cell r="E102">
            <v>54</v>
          </cell>
          <cell r="G102">
            <v>54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260</v>
          </cell>
          <cell r="E103">
            <v>82</v>
          </cell>
          <cell r="G103">
            <v>81</v>
          </cell>
          <cell r="H103">
            <v>1</v>
          </cell>
          <cell r="I103">
            <v>0</v>
          </cell>
          <cell r="J103">
            <v>0</v>
          </cell>
          <cell r="L103">
            <v>1</v>
          </cell>
          <cell r="M103">
            <v>0</v>
          </cell>
          <cell r="N103">
            <v>0</v>
          </cell>
          <cell r="O103">
            <v>2</v>
          </cell>
          <cell r="P103">
            <v>0</v>
          </cell>
          <cell r="R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418</v>
          </cell>
          <cell r="E104">
            <v>187</v>
          </cell>
          <cell r="G104">
            <v>184</v>
          </cell>
          <cell r="H104">
            <v>3</v>
          </cell>
          <cell r="I104">
            <v>1</v>
          </cell>
          <cell r="J104">
            <v>0</v>
          </cell>
          <cell r="L104">
            <v>3</v>
          </cell>
          <cell r="M104">
            <v>1</v>
          </cell>
          <cell r="N104">
            <v>0</v>
          </cell>
          <cell r="O104">
            <v>3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386</v>
          </cell>
          <cell r="E105">
            <v>187</v>
          </cell>
          <cell r="G105">
            <v>186</v>
          </cell>
          <cell r="H105">
            <v>1</v>
          </cell>
          <cell r="I105">
            <v>1</v>
          </cell>
          <cell r="J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5</v>
          </cell>
          <cell r="P105">
            <v>0</v>
          </cell>
          <cell r="R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380</v>
          </cell>
          <cell r="E106">
            <v>163</v>
          </cell>
          <cell r="G106">
            <v>161</v>
          </cell>
          <cell r="H106">
            <v>2</v>
          </cell>
          <cell r="I106">
            <v>1</v>
          </cell>
          <cell r="J106">
            <v>0</v>
          </cell>
          <cell r="L106">
            <v>2</v>
          </cell>
          <cell r="M106">
            <v>1</v>
          </cell>
          <cell r="N106">
            <v>0</v>
          </cell>
          <cell r="O106">
            <v>5</v>
          </cell>
          <cell r="P106">
            <v>2</v>
          </cell>
          <cell r="R106">
            <v>0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344</v>
          </cell>
          <cell r="E107">
            <v>101</v>
          </cell>
          <cell r="G107">
            <v>100</v>
          </cell>
          <cell r="H107">
            <v>1</v>
          </cell>
          <cell r="I107">
            <v>1</v>
          </cell>
          <cell r="J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1</v>
          </cell>
          <cell r="P107">
            <v>0</v>
          </cell>
          <cell r="R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671</v>
          </cell>
          <cell r="E108">
            <v>59</v>
          </cell>
          <cell r="G108">
            <v>58</v>
          </cell>
          <cell r="H108">
            <v>1</v>
          </cell>
          <cell r="I108">
            <v>1</v>
          </cell>
          <cell r="J108">
            <v>0</v>
          </cell>
          <cell r="L108">
            <v>1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3007</v>
          </cell>
          <cell r="E109">
            <v>919</v>
          </cell>
          <cell r="G109">
            <v>910</v>
          </cell>
          <cell r="H109">
            <v>9</v>
          </cell>
          <cell r="I109">
            <v>5</v>
          </cell>
          <cell r="J109">
            <v>0</v>
          </cell>
          <cell r="L109">
            <v>9</v>
          </cell>
          <cell r="M109">
            <v>5</v>
          </cell>
          <cell r="N109">
            <v>0</v>
          </cell>
          <cell r="O109">
            <v>17</v>
          </cell>
          <cell r="P109">
            <v>2</v>
          </cell>
          <cell r="R109">
            <v>0</v>
          </cell>
          <cell r="T109">
            <v>0</v>
          </cell>
          <cell r="U109">
            <v>5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5240</v>
          </cell>
          <cell r="E110">
            <v>1515</v>
          </cell>
          <cell r="G110">
            <v>1497</v>
          </cell>
          <cell r="H110">
            <v>18</v>
          </cell>
          <cell r="I110">
            <v>8</v>
          </cell>
          <cell r="J110">
            <v>1</v>
          </cell>
          <cell r="L110">
            <v>18</v>
          </cell>
          <cell r="M110">
            <v>8</v>
          </cell>
          <cell r="N110">
            <v>1</v>
          </cell>
          <cell r="O110">
            <v>242</v>
          </cell>
          <cell r="P110">
            <v>54</v>
          </cell>
          <cell r="R110">
            <v>1</v>
          </cell>
          <cell r="T110">
            <v>0</v>
          </cell>
          <cell r="U110">
            <v>7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1</v>
          </cell>
          <cell r="AE110">
            <v>1</v>
          </cell>
          <cell r="AF110">
            <v>0</v>
          </cell>
          <cell r="AG110">
            <v>0</v>
          </cell>
          <cell r="AH110">
            <v>0</v>
          </cell>
          <cell r="AI110">
            <v>10</v>
          </cell>
          <cell r="AJ110">
            <v>1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</sheetData>
      <sheetData sheetId="15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16</v>
          </cell>
          <cell r="G16">
            <v>16</v>
          </cell>
          <cell r="AO16">
            <v>0</v>
          </cell>
        </row>
        <row r="17">
          <cell r="E17">
            <v>18</v>
          </cell>
          <cell r="G17">
            <v>18</v>
          </cell>
          <cell r="AO17">
            <v>0</v>
          </cell>
        </row>
        <row r="18">
          <cell r="E18">
            <v>13</v>
          </cell>
          <cell r="G18">
            <v>13</v>
          </cell>
          <cell r="AO18">
            <v>0</v>
          </cell>
        </row>
        <row r="19">
          <cell r="E19">
            <v>23</v>
          </cell>
          <cell r="G19">
            <v>23</v>
          </cell>
          <cell r="AO19">
            <v>0</v>
          </cell>
        </row>
        <row r="20">
          <cell r="E20">
            <v>34</v>
          </cell>
          <cell r="G20">
            <v>33</v>
          </cell>
          <cell r="H20">
            <v>1</v>
          </cell>
          <cell r="I20">
            <v>1</v>
          </cell>
          <cell r="L20">
            <v>1</v>
          </cell>
          <cell r="M20">
            <v>1</v>
          </cell>
          <cell r="U20">
            <v>1</v>
          </cell>
          <cell r="AO20">
            <v>0</v>
          </cell>
        </row>
        <row r="21">
          <cell r="E21">
            <v>54</v>
          </cell>
          <cell r="G21">
            <v>53</v>
          </cell>
          <cell r="H21">
            <v>1</v>
          </cell>
          <cell r="I21">
            <v>1</v>
          </cell>
          <cell r="L21">
            <v>1</v>
          </cell>
          <cell r="M21">
            <v>1</v>
          </cell>
          <cell r="AI21">
            <v>1</v>
          </cell>
          <cell r="AO21">
            <v>0</v>
          </cell>
        </row>
        <row r="22">
          <cell r="E22">
            <v>44</v>
          </cell>
          <cell r="G22">
            <v>43</v>
          </cell>
          <cell r="H22">
            <v>1</v>
          </cell>
          <cell r="I22">
            <v>1</v>
          </cell>
          <cell r="AJ22">
            <v>1</v>
          </cell>
          <cell r="AO22">
            <v>0</v>
          </cell>
        </row>
        <row r="23">
          <cell r="E23">
            <v>33</v>
          </cell>
          <cell r="G23">
            <v>33</v>
          </cell>
          <cell r="AO23">
            <v>0</v>
          </cell>
        </row>
        <row r="24">
          <cell r="E24">
            <v>24</v>
          </cell>
          <cell r="G24">
            <v>24</v>
          </cell>
          <cell r="AO24">
            <v>0</v>
          </cell>
        </row>
        <row r="25">
          <cell r="E25">
            <v>259</v>
          </cell>
          <cell r="G25">
            <v>256</v>
          </cell>
          <cell r="H25">
            <v>3</v>
          </cell>
          <cell r="I25">
            <v>3</v>
          </cell>
          <cell r="J25">
            <v>0</v>
          </cell>
          <cell r="L25">
            <v>2</v>
          </cell>
          <cell r="M25">
            <v>2</v>
          </cell>
          <cell r="N25">
            <v>0</v>
          </cell>
          <cell r="R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</v>
          </cell>
          <cell r="AJ25">
            <v>1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39</v>
          </cell>
          <cell r="G26">
            <v>38</v>
          </cell>
          <cell r="H26">
            <v>1</v>
          </cell>
          <cell r="L26">
            <v>1</v>
          </cell>
          <cell r="AI26">
            <v>1</v>
          </cell>
          <cell r="AO26">
            <v>0</v>
          </cell>
        </row>
        <row r="27">
          <cell r="E27">
            <v>28</v>
          </cell>
          <cell r="G27">
            <v>28</v>
          </cell>
          <cell r="AO27">
            <v>0</v>
          </cell>
        </row>
        <row r="28">
          <cell r="E28">
            <v>31</v>
          </cell>
          <cell r="G28">
            <v>31</v>
          </cell>
          <cell r="AO28">
            <v>0</v>
          </cell>
        </row>
        <row r="29">
          <cell r="E29">
            <v>44</v>
          </cell>
          <cell r="G29">
            <v>43</v>
          </cell>
          <cell r="H29">
            <v>1</v>
          </cell>
          <cell r="I29">
            <v>1</v>
          </cell>
          <cell r="L29">
            <v>1</v>
          </cell>
          <cell r="M29">
            <v>1</v>
          </cell>
          <cell r="U29">
            <v>1</v>
          </cell>
          <cell r="AO29">
            <v>0</v>
          </cell>
        </row>
        <row r="30">
          <cell r="E30">
            <v>94</v>
          </cell>
          <cell r="G30">
            <v>90</v>
          </cell>
          <cell r="H30">
            <v>4</v>
          </cell>
          <cell r="I30">
            <v>4</v>
          </cell>
          <cell r="L30">
            <v>4</v>
          </cell>
          <cell r="M30">
            <v>4</v>
          </cell>
          <cell r="U30">
            <v>2</v>
          </cell>
          <cell r="AI30">
            <v>2</v>
          </cell>
          <cell r="AO30">
            <v>0</v>
          </cell>
        </row>
        <row r="31">
          <cell r="E31">
            <v>140</v>
          </cell>
          <cell r="G31">
            <v>140</v>
          </cell>
          <cell r="AO31">
            <v>0</v>
          </cell>
        </row>
        <row r="32">
          <cell r="E32">
            <v>117</v>
          </cell>
          <cell r="G32">
            <v>116</v>
          </cell>
          <cell r="H32">
            <v>1</v>
          </cell>
          <cell r="I32">
            <v>1</v>
          </cell>
          <cell r="L32">
            <v>1</v>
          </cell>
          <cell r="M32">
            <v>1</v>
          </cell>
          <cell r="AI32">
            <v>1</v>
          </cell>
          <cell r="AO32">
            <v>0</v>
          </cell>
        </row>
        <row r="33">
          <cell r="E33">
            <v>79</v>
          </cell>
          <cell r="G33">
            <v>76</v>
          </cell>
          <cell r="H33">
            <v>3</v>
          </cell>
          <cell r="I33">
            <v>2</v>
          </cell>
          <cell r="L33">
            <v>3</v>
          </cell>
          <cell r="M33">
            <v>2</v>
          </cell>
          <cell r="U33">
            <v>1</v>
          </cell>
          <cell r="AI33">
            <v>2</v>
          </cell>
          <cell r="AO33">
            <v>0</v>
          </cell>
        </row>
        <row r="34">
          <cell r="E34">
            <v>41</v>
          </cell>
          <cell r="G34">
            <v>41</v>
          </cell>
          <cell r="AO34">
            <v>0</v>
          </cell>
        </row>
        <row r="35">
          <cell r="E35">
            <v>613</v>
          </cell>
          <cell r="G35">
            <v>603</v>
          </cell>
          <cell r="H35">
            <v>10</v>
          </cell>
          <cell r="I35">
            <v>8</v>
          </cell>
          <cell r="J35">
            <v>0</v>
          </cell>
          <cell r="L35">
            <v>10</v>
          </cell>
          <cell r="M35">
            <v>8</v>
          </cell>
          <cell r="N35">
            <v>0</v>
          </cell>
          <cell r="R35">
            <v>0</v>
          </cell>
          <cell r="T35">
            <v>0</v>
          </cell>
          <cell r="U35">
            <v>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872</v>
          </cell>
          <cell r="G36">
            <v>859</v>
          </cell>
          <cell r="H36">
            <v>13</v>
          </cell>
          <cell r="I36">
            <v>11</v>
          </cell>
          <cell r="J36">
            <v>0</v>
          </cell>
          <cell r="L36">
            <v>12</v>
          </cell>
          <cell r="M36">
            <v>10</v>
          </cell>
          <cell r="N36">
            <v>0</v>
          </cell>
          <cell r="R36">
            <v>0</v>
          </cell>
          <cell r="T36">
            <v>0</v>
          </cell>
          <cell r="U36">
            <v>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7</v>
          </cell>
          <cell r="AJ36">
            <v>1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2</v>
          </cell>
          <cell r="G53">
            <v>2</v>
          </cell>
          <cell r="O53">
            <v>2</v>
          </cell>
          <cell r="AO53">
            <v>0</v>
          </cell>
        </row>
        <row r="54">
          <cell r="AO54">
            <v>0</v>
          </cell>
        </row>
        <row r="55">
          <cell r="E55">
            <v>3</v>
          </cell>
          <cell r="G55">
            <v>3</v>
          </cell>
          <cell r="O55">
            <v>3</v>
          </cell>
          <cell r="P55">
            <v>1</v>
          </cell>
          <cell r="AO55">
            <v>0</v>
          </cell>
        </row>
        <row r="56">
          <cell r="E56">
            <v>10</v>
          </cell>
          <cell r="G56">
            <v>10</v>
          </cell>
          <cell r="O56">
            <v>10</v>
          </cell>
          <cell r="P56">
            <v>1</v>
          </cell>
          <cell r="AO56">
            <v>0</v>
          </cell>
        </row>
        <row r="57">
          <cell r="E57">
            <v>41</v>
          </cell>
          <cell r="G57">
            <v>40</v>
          </cell>
          <cell r="H57">
            <v>1</v>
          </cell>
          <cell r="I57">
            <v>1</v>
          </cell>
          <cell r="L57">
            <v>1</v>
          </cell>
          <cell r="M57">
            <v>1</v>
          </cell>
          <cell r="O57">
            <v>41</v>
          </cell>
          <cell r="P57">
            <v>5</v>
          </cell>
          <cell r="AI57">
            <v>1</v>
          </cell>
          <cell r="AO57">
            <v>0</v>
          </cell>
        </row>
        <row r="58">
          <cell r="E58">
            <v>46</v>
          </cell>
          <cell r="G58">
            <v>45</v>
          </cell>
          <cell r="H58">
            <v>1</v>
          </cell>
          <cell r="I58">
            <v>1</v>
          </cell>
          <cell r="L58">
            <v>1</v>
          </cell>
          <cell r="M58">
            <v>1</v>
          </cell>
          <cell r="O58">
            <v>46</v>
          </cell>
          <cell r="P58">
            <v>14</v>
          </cell>
          <cell r="AI58">
            <v>1</v>
          </cell>
          <cell r="AO58">
            <v>0</v>
          </cell>
        </row>
        <row r="59">
          <cell r="E59">
            <v>46</v>
          </cell>
          <cell r="G59">
            <v>45</v>
          </cell>
          <cell r="H59">
            <v>1</v>
          </cell>
          <cell r="I59">
            <v>1</v>
          </cell>
          <cell r="L59">
            <v>1</v>
          </cell>
          <cell r="M59">
            <v>1</v>
          </cell>
          <cell r="O59">
            <v>46</v>
          </cell>
          <cell r="P59">
            <v>18</v>
          </cell>
          <cell r="AI59">
            <v>1</v>
          </cell>
          <cell r="AO59">
            <v>0</v>
          </cell>
        </row>
        <row r="60">
          <cell r="E60">
            <v>35</v>
          </cell>
          <cell r="G60">
            <v>35</v>
          </cell>
          <cell r="O60">
            <v>35</v>
          </cell>
          <cell r="P60">
            <v>17</v>
          </cell>
          <cell r="AO60">
            <v>0</v>
          </cell>
        </row>
        <row r="61">
          <cell r="E61">
            <v>19</v>
          </cell>
          <cell r="G61">
            <v>19</v>
          </cell>
          <cell r="O61">
            <v>19</v>
          </cell>
          <cell r="P61">
            <v>8</v>
          </cell>
          <cell r="AO61">
            <v>0</v>
          </cell>
        </row>
        <row r="62">
          <cell r="E62">
            <v>202</v>
          </cell>
          <cell r="G62">
            <v>199</v>
          </cell>
          <cell r="H62">
            <v>3</v>
          </cell>
          <cell r="I62">
            <v>3</v>
          </cell>
          <cell r="J62">
            <v>0</v>
          </cell>
          <cell r="L62">
            <v>3</v>
          </cell>
          <cell r="M62">
            <v>3</v>
          </cell>
          <cell r="N62">
            <v>0</v>
          </cell>
          <cell r="O62">
            <v>202</v>
          </cell>
          <cell r="P62">
            <v>64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3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E65">
            <v>1</v>
          </cell>
          <cell r="G65">
            <v>1</v>
          </cell>
          <cell r="O65">
            <v>1</v>
          </cell>
          <cell r="AO65">
            <v>0</v>
          </cell>
        </row>
        <row r="66">
          <cell r="E66">
            <v>3</v>
          </cell>
          <cell r="G66">
            <v>3</v>
          </cell>
          <cell r="O66">
            <v>3</v>
          </cell>
          <cell r="P66">
            <v>1</v>
          </cell>
          <cell r="AO66">
            <v>0</v>
          </cell>
        </row>
        <row r="67">
          <cell r="E67">
            <v>4</v>
          </cell>
          <cell r="G67">
            <v>4</v>
          </cell>
          <cell r="O67">
            <v>4</v>
          </cell>
          <cell r="AO67">
            <v>0</v>
          </cell>
        </row>
        <row r="68">
          <cell r="E68">
            <v>5</v>
          </cell>
          <cell r="G68">
            <v>5</v>
          </cell>
          <cell r="O68">
            <v>5</v>
          </cell>
          <cell r="AO68">
            <v>0</v>
          </cell>
        </row>
        <row r="69">
          <cell r="E69">
            <v>1</v>
          </cell>
          <cell r="G69">
            <v>1</v>
          </cell>
          <cell r="O69">
            <v>1</v>
          </cell>
          <cell r="P69">
            <v>1</v>
          </cell>
          <cell r="AO69">
            <v>0</v>
          </cell>
        </row>
        <row r="70">
          <cell r="AO70">
            <v>0</v>
          </cell>
        </row>
        <row r="71">
          <cell r="E71">
            <v>1</v>
          </cell>
          <cell r="G71">
            <v>1</v>
          </cell>
          <cell r="O71">
            <v>1</v>
          </cell>
          <cell r="AO71">
            <v>0</v>
          </cell>
        </row>
        <row r="72">
          <cell r="E72">
            <v>15</v>
          </cell>
          <cell r="G72">
            <v>15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  <cell r="P72">
            <v>2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217</v>
          </cell>
          <cell r="G73">
            <v>214</v>
          </cell>
          <cell r="H73">
            <v>3</v>
          </cell>
          <cell r="I73">
            <v>3</v>
          </cell>
          <cell r="J73">
            <v>0</v>
          </cell>
          <cell r="L73">
            <v>3</v>
          </cell>
          <cell r="M73">
            <v>3</v>
          </cell>
          <cell r="N73">
            <v>0</v>
          </cell>
          <cell r="O73">
            <v>217</v>
          </cell>
          <cell r="P73">
            <v>66</v>
          </cell>
          <cell r="R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3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156</v>
          </cell>
          <cell r="E90">
            <v>18</v>
          </cell>
          <cell r="G90">
            <v>18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187</v>
          </cell>
          <cell r="E91">
            <v>18</v>
          </cell>
          <cell r="G91">
            <v>18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127</v>
          </cell>
          <cell r="E92">
            <v>16</v>
          </cell>
          <cell r="G92">
            <v>16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3</v>
          </cell>
          <cell r="P92">
            <v>1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150</v>
          </cell>
          <cell r="E93">
            <v>33</v>
          </cell>
          <cell r="G93">
            <v>33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10</v>
          </cell>
          <cell r="P93">
            <v>1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242</v>
          </cell>
          <cell r="E94">
            <v>75</v>
          </cell>
          <cell r="G94">
            <v>73</v>
          </cell>
          <cell r="H94">
            <v>2</v>
          </cell>
          <cell r="I94">
            <v>2</v>
          </cell>
          <cell r="J94">
            <v>0</v>
          </cell>
          <cell r="L94">
            <v>2</v>
          </cell>
          <cell r="M94">
            <v>2</v>
          </cell>
          <cell r="N94">
            <v>0</v>
          </cell>
          <cell r="O94">
            <v>41</v>
          </cell>
          <cell r="P94">
            <v>5</v>
          </cell>
          <cell r="R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148</v>
          </cell>
          <cell r="E95">
            <v>100</v>
          </cell>
          <cell r="G95">
            <v>98</v>
          </cell>
          <cell r="H95">
            <v>2</v>
          </cell>
          <cell r="I95">
            <v>2</v>
          </cell>
          <cell r="J95">
            <v>0</v>
          </cell>
          <cell r="L95">
            <v>2</v>
          </cell>
          <cell r="M95">
            <v>2</v>
          </cell>
          <cell r="N95">
            <v>0</v>
          </cell>
          <cell r="O95">
            <v>46</v>
          </cell>
          <cell r="P95">
            <v>14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130</v>
          </cell>
          <cell r="E96">
            <v>90</v>
          </cell>
          <cell r="G96">
            <v>88</v>
          </cell>
          <cell r="H96">
            <v>2</v>
          </cell>
          <cell r="I96">
            <v>2</v>
          </cell>
          <cell r="J96">
            <v>0</v>
          </cell>
          <cell r="L96">
            <v>1</v>
          </cell>
          <cell r="M96">
            <v>1</v>
          </cell>
          <cell r="N96">
            <v>0</v>
          </cell>
          <cell r="O96">
            <v>46</v>
          </cell>
          <cell r="P96">
            <v>18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</v>
          </cell>
          <cell r="AJ96">
            <v>1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114</v>
          </cell>
          <cell r="E97">
            <v>68</v>
          </cell>
          <cell r="G97">
            <v>68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35</v>
          </cell>
          <cell r="P97">
            <v>18</v>
          </cell>
          <cell r="R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124</v>
          </cell>
          <cell r="E98">
            <v>43</v>
          </cell>
          <cell r="G98">
            <v>43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>
            <v>19</v>
          </cell>
          <cell r="P98">
            <v>8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1378</v>
          </cell>
          <cell r="E99">
            <v>461</v>
          </cell>
          <cell r="G99">
            <v>455</v>
          </cell>
          <cell r="H99">
            <v>6</v>
          </cell>
          <cell r="I99">
            <v>6</v>
          </cell>
          <cell r="J99">
            <v>0</v>
          </cell>
          <cell r="L99">
            <v>5</v>
          </cell>
          <cell r="M99">
            <v>5</v>
          </cell>
          <cell r="N99">
            <v>0</v>
          </cell>
          <cell r="O99">
            <v>202</v>
          </cell>
          <cell r="P99">
            <v>65</v>
          </cell>
          <cell r="R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4</v>
          </cell>
          <cell r="AJ99">
            <v>1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D100">
            <v>141</v>
          </cell>
          <cell r="E100">
            <v>39</v>
          </cell>
          <cell r="G100">
            <v>38</v>
          </cell>
          <cell r="H100">
            <v>1</v>
          </cell>
          <cell r="I100">
            <v>0</v>
          </cell>
          <cell r="J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120</v>
          </cell>
          <cell r="E101">
            <v>28</v>
          </cell>
          <cell r="G101">
            <v>28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147</v>
          </cell>
          <cell r="E102">
            <v>32</v>
          </cell>
          <cell r="G102">
            <v>32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203</v>
          </cell>
          <cell r="E103">
            <v>47</v>
          </cell>
          <cell r="G103">
            <v>46</v>
          </cell>
          <cell r="H103">
            <v>1</v>
          </cell>
          <cell r="I103">
            <v>1</v>
          </cell>
          <cell r="J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3</v>
          </cell>
          <cell r="P103">
            <v>1</v>
          </cell>
          <cell r="R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227</v>
          </cell>
          <cell r="E104">
            <v>98</v>
          </cell>
          <cell r="G104">
            <v>94</v>
          </cell>
          <cell r="H104">
            <v>4</v>
          </cell>
          <cell r="I104">
            <v>4</v>
          </cell>
          <cell r="J104">
            <v>0</v>
          </cell>
          <cell r="L104">
            <v>4</v>
          </cell>
          <cell r="M104">
            <v>4</v>
          </cell>
          <cell r="N104">
            <v>0</v>
          </cell>
          <cell r="O104">
            <v>4</v>
          </cell>
          <cell r="P104">
            <v>0</v>
          </cell>
          <cell r="R104">
            <v>0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197</v>
          </cell>
          <cell r="E105">
            <v>145</v>
          </cell>
          <cell r="G105">
            <v>145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5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181</v>
          </cell>
          <cell r="E106">
            <v>118</v>
          </cell>
          <cell r="G106">
            <v>117</v>
          </cell>
          <cell r="H106">
            <v>1</v>
          </cell>
          <cell r="I106">
            <v>1</v>
          </cell>
          <cell r="J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1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148</v>
          </cell>
          <cell r="E107">
            <v>79</v>
          </cell>
          <cell r="G107">
            <v>76</v>
          </cell>
          <cell r="H107">
            <v>3</v>
          </cell>
          <cell r="I107">
            <v>2</v>
          </cell>
          <cell r="J107">
            <v>0</v>
          </cell>
          <cell r="L107">
            <v>3</v>
          </cell>
          <cell r="M107">
            <v>2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283</v>
          </cell>
          <cell r="E108">
            <v>42</v>
          </cell>
          <cell r="G108">
            <v>42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1647</v>
          </cell>
          <cell r="E109">
            <v>628</v>
          </cell>
          <cell r="G109">
            <v>618</v>
          </cell>
          <cell r="H109">
            <v>10</v>
          </cell>
          <cell r="I109">
            <v>8</v>
          </cell>
          <cell r="J109">
            <v>0</v>
          </cell>
          <cell r="L109">
            <v>10</v>
          </cell>
          <cell r="M109">
            <v>8</v>
          </cell>
          <cell r="N109">
            <v>0</v>
          </cell>
          <cell r="O109">
            <v>15</v>
          </cell>
          <cell r="P109">
            <v>2</v>
          </cell>
          <cell r="R109">
            <v>0</v>
          </cell>
          <cell r="T109">
            <v>0</v>
          </cell>
          <cell r="U109">
            <v>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3025</v>
          </cell>
          <cell r="E110">
            <v>1089</v>
          </cell>
          <cell r="G110">
            <v>1073</v>
          </cell>
          <cell r="H110">
            <v>16</v>
          </cell>
          <cell r="I110">
            <v>14</v>
          </cell>
          <cell r="J110">
            <v>0</v>
          </cell>
          <cell r="L110">
            <v>15</v>
          </cell>
          <cell r="M110">
            <v>13</v>
          </cell>
          <cell r="N110">
            <v>0</v>
          </cell>
          <cell r="O110">
            <v>217</v>
          </cell>
          <cell r="P110">
            <v>67</v>
          </cell>
          <cell r="R110">
            <v>0</v>
          </cell>
          <cell r="T110">
            <v>0</v>
          </cell>
          <cell r="U110">
            <v>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10</v>
          </cell>
          <cell r="AJ110">
            <v>1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</sheetData>
      <sheetData sheetId="16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191</v>
          </cell>
          <cell r="G16">
            <v>190</v>
          </cell>
          <cell r="H16">
            <v>1</v>
          </cell>
          <cell r="I16">
            <v>1</v>
          </cell>
          <cell r="L16">
            <v>1</v>
          </cell>
          <cell r="M16">
            <v>1</v>
          </cell>
          <cell r="U16">
            <v>0</v>
          </cell>
          <cell r="AI16">
            <v>1</v>
          </cell>
          <cell r="AJ16">
            <v>0</v>
          </cell>
          <cell r="AO16">
            <v>0</v>
          </cell>
        </row>
        <row r="17">
          <cell r="E17">
            <v>220</v>
          </cell>
          <cell r="G17">
            <v>216</v>
          </cell>
          <cell r="H17">
            <v>4</v>
          </cell>
          <cell r="I17">
            <v>2</v>
          </cell>
          <cell r="L17">
            <v>3</v>
          </cell>
          <cell r="M17">
            <v>2</v>
          </cell>
          <cell r="U17">
            <v>2</v>
          </cell>
          <cell r="AI17">
            <v>1</v>
          </cell>
          <cell r="AJ17">
            <v>1</v>
          </cell>
          <cell r="AO17">
            <v>0</v>
          </cell>
        </row>
        <row r="18">
          <cell r="E18">
            <v>178</v>
          </cell>
          <cell r="G18">
            <v>178</v>
          </cell>
          <cell r="H18">
            <v>0</v>
          </cell>
          <cell r="I18">
            <v>0</v>
          </cell>
          <cell r="L18">
            <v>0</v>
          </cell>
          <cell r="M18">
            <v>0</v>
          </cell>
          <cell r="AI18">
            <v>0</v>
          </cell>
          <cell r="AO18">
            <v>0</v>
          </cell>
        </row>
        <row r="19">
          <cell r="E19">
            <v>225</v>
          </cell>
          <cell r="G19">
            <v>223</v>
          </cell>
          <cell r="H19">
            <v>2</v>
          </cell>
          <cell r="I19">
            <v>1</v>
          </cell>
          <cell r="L19">
            <v>2</v>
          </cell>
          <cell r="M19">
            <v>1</v>
          </cell>
          <cell r="AI19">
            <v>2</v>
          </cell>
          <cell r="AO19">
            <v>0</v>
          </cell>
        </row>
        <row r="20">
          <cell r="E20">
            <v>670</v>
          </cell>
          <cell r="G20">
            <v>655</v>
          </cell>
          <cell r="H20">
            <v>15</v>
          </cell>
          <cell r="I20">
            <v>13</v>
          </cell>
          <cell r="L20">
            <v>14</v>
          </cell>
          <cell r="M20">
            <v>12</v>
          </cell>
          <cell r="U20">
            <v>9</v>
          </cell>
          <cell r="AI20">
            <v>5</v>
          </cell>
          <cell r="AJ20">
            <v>1</v>
          </cell>
          <cell r="AO20">
            <v>0</v>
          </cell>
        </row>
        <row r="21">
          <cell r="E21">
            <v>1101</v>
          </cell>
          <cell r="G21">
            <v>1079</v>
          </cell>
          <cell r="H21">
            <v>22</v>
          </cell>
          <cell r="I21">
            <v>17</v>
          </cell>
          <cell r="L21">
            <v>19</v>
          </cell>
          <cell r="M21">
            <v>15</v>
          </cell>
          <cell r="U21">
            <v>8</v>
          </cell>
          <cell r="X21">
            <v>1</v>
          </cell>
          <cell r="AA21">
            <v>1</v>
          </cell>
          <cell r="AB21">
            <v>1</v>
          </cell>
          <cell r="AI21">
            <v>10</v>
          </cell>
          <cell r="AJ21">
            <v>3</v>
          </cell>
          <cell r="AL21">
            <v>1</v>
          </cell>
          <cell r="AO21">
            <v>1</v>
          </cell>
        </row>
        <row r="22">
          <cell r="E22">
            <v>1409</v>
          </cell>
          <cell r="G22">
            <v>1378</v>
          </cell>
          <cell r="H22">
            <v>31</v>
          </cell>
          <cell r="I22">
            <v>23</v>
          </cell>
          <cell r="L22">
            <v>31</v>
          </cell>
          <cell r="M22">
            <v>23</v>
          </cell>
          <cell r="U22">
            <v>10</v>
          </cell>
          <cell r="W22">
            <v>2</v>
          </cell>
          <cell r="Y22">
            <v>1</v>
          </cell>
          <cell r="AA22">
            <v>3</v>
          </cell>
          <cell r="AB22">
            <v>3</v>
          </cell>
          <cell r="AD22">
            <v>2</v>
          </cell>
          <cell r="AE22">
            <v>2</v>
          </cell>
          <cell r="AG22">
            <v>1</v>
          </cell>
          <cell r="AI22">
            <v>15</v>
          </cell>
          <cell r="AL22">
            <v>3</v>
          </cell>
          <cell r="AO22">
            <v>3</v>
          </cell>
        </row>
        <row r="23">
          <cell r="E23">
            <v>1263</v>
          </cell>
          <cell r="G23">
            <v>1235</v>
          </cell>
          <cell r="H23">
            <v>28</v>
          </cell>
          <cell r="I23">
            <v>19</v>
          </cell>
          <cell r="L23">
            <v>25</v>
          </cell>
          <cell r="M23">
            <v>16</v>
          </cell>
          <cell r="U23">
            <v>5</v>
          </cell>
          <cell r="Z23">
            <v>1</v>
          </cell>
          <cell r="AA23">
            <v>1</v>
          </cell>
          <cell r="AB23">
            <v>1</v>
          </cell>
          <cell r="AI23">
            <v>19</v>
          </cell>
          <cell r="AJ23">
            <v>3</v>
          </cell>
          <cell r="AL23">
            <v>1</v>
          </cell>
          <cell r="AO23">
            <v>1</v>
          </cell>
        </row>
        <row r="24">
          <cell r="E24">
            <v>1082</v>
          </cell>
          <cell r="G24">
            <v>1056</v>
          </cell>
          <cell r="H24">
            <v>26</v>
          </cell>
          <cell r="I24">
            <v>13</v>
          </cell>
          <cell r="J24">
            <v>1</v>
          </cell>
          <cell r="L24">
            <v>23</v>
          </cell>
          <cell r="M24">
            <v>11</v>
          </cell>
          <cell r="N24">
            <v>1</v>
          </cell>
          <cell r="U24">
            <v>7</v>
          </cell>
          <cell r="X24">
            <v>1</v>
          </cell>
          <cell r="AA24">
            <v>1</v>
          </cell>
          <cell r="AC24">
            <v>1</v>
          </cell>
          <cell r="AD24">
            <v>1</v>
          </cell>
          <cell r="AE24">
            <v>1</v>
          </cell>
          <cell r="AI24">
            <v>13</v>
          </cell>
          <cell r="AJ24">
            <v>3</v>
          </cell>
          <cell r="AK24">
            <v>1</v>
          </cell>
          <cell r="AL24">
            <v>1</v>
          </cell>
          <cell r="AO24">
            <v>1</v>
          </cell>
        </row>
        <row r="25">
          <cell r="E25">
            <v>6339</v>
          </cell>
          <cell r="G25">
            <v>6210</v>
          </cell>
          <cell r="H25">
            <v>129</v>
          </cell>
          <cell r="I25">
            <v>89</v>
          </cell>
          <cell r="J25">
            <v>1</v>
          </cell>
          <cell r="L25">
            <v>118</v>
          </cell>
          <cell r="M25">
            <v>81</v>
          </cell>
          <cell r="N25">
            <v>1</v>
          </cell>
          <cell r="R25">
            <v>0</v>
          </cell>
          <cell r="T25">
            <v>0</v>
          </cell>
          <cell r="U25">
            <v>41</v>
          </cell>
          <cell r="V25">
            <v>0</v>
          </cell>
          <cell r="W25">
            <v>2</v>
          </cell>
          <cell r="X25">
            <v>2</v>
          </cell>
          <cell r="Y25">
            <v>1</v>
          </cell>
          <cell r="Z25">
            <v>1</v>
          </cell>
          <cell r="AA25">
            <v>6</v>
          </cell>
          <cell r="AB25">
            <v>5</v>
          </cell>
          <cell r="AC25">
            <v>1</v>
          </cell>
          <cell r="AD25">
            <v>3</v>
          </cell>
          <cell r="AE25">
            <v>3</v>
          </cell>
          <cell r="AF25">
            <v>0</v>
          </cell>
          <cell r="AG25">
            <v>1</v>
          </cell>
          <cell r="AH25">
            <v>0</v>
          </cell>
          <cell r="AI25">
            <v>66</v>
          </cell>
          <cell r="AJ25">
            <v>11</v>
          </cell>
          <cell r="AK25">
            <v>1</v>
          </cell>
          <cell r="AL25">
            <v>6</v>
          </cell>
          <cell r="AM25">
            <v>0</v>
          </cell>
          <cell r="AN25">
            <v>0</v>
          </cell>
          <cell r="AO25">
            <v>6</v>
          </cell>
        </row>
        <row r="26">
          <cell r="E26">
            <v>692</v>
          </cell>
          <cell r="G26">
            <v>689</v>
          </cell>
          <cell r="H26">
            <v>3</v>
          </cell>
          <cell r="L26">
            <v>3</v>
          </cell>
          <cell r="M26">
            <v>0</v>
          </cell>
          <cell r="U26">
            <v>0</v>
          </cell>
          <cell r="AI26">
            <v>3</v>
          </cell>
          <cell r="AO26">
            <v>0</v>
          </cell>
        </row>
        <row r="27">
          <cell r="E27">
            <v>701</v>
          </cell>
          <cell r="G27">
            <v>694</v>
          </cell>
          <cell r="H27">
            <v>7</v>
          </cell>
          <cell r="I27">
            <v>6</v>
          </cell>
          <cell r="L27">
            <v>6</v>
          </cell>
          <cell r="M27">
            <v>6</v>
          </cell>
          <cell r="U27">
            <v>3</v>
          </cell>
          <cell r="AI27">
            <v>2</v>
          </cell>
          <cell r="AJ27">
            <v>1</v>
          </cell>
          <cell r="AK27">
            <v>1</v>
          </cell>
          <cell r="AO27">
            <v>0</v>
          </cell>
        </row>
        <row r="28">
          <cell r="E28">
            <v>822</v>
          </cell>
          <cell r="G28">
            <v>813</v>
          </cell>
          <cell r="H28">
            <v>9</v>
          </cell>
          <cell r="I28">
            <v>7</v>
          </cell>
          <cell r="L28">
            <v>8</v>
          </cell>
          <cell r="M28">
            <v>7</v>
          </cell>
          <cell r="U28">
            <v>6</v>
          </cell>
          <cell r="AI28">
            <v>2</v>
          </cell>
          <cell r="AJ28">
            <v>1</v>
          </cell>
          <cell r="AO28">
            <v>0</v>
          </cell>
        </row>
        <row r="29">
          <cell r="E29">
            <v>1255</v>
          </cell>
          <cell r="G29">
            <v>1245</v>
          </cell>
          <cell r="H29">
            <v>10</v>
          </cell>
          <cell r="I29">
            <v>9</v>
          </cell>
          <cell r="L29">
            <v>9</v>
          </cell>
          <cell r="M29">
            <v>9</v>
          </cell>
          <cell r="U29">
            <v>3</v>
          </cell>
          <cell r="W29">
            <v>1</v>
          </cell>
          <cell r="AA29">
            <v>1</v>
          </cell>
          <cell r="AB29">
            <v>1</v>
          </cell>
          <cell r="AI29">
            <v>5</v>
          </cell>
          <cell r="AJ29">
            <v>1</v>
          </cell>
          <cell r="AL29">
            <v>1</v>
          </cell>
          <cell r="AO29">
            <v>1</v>
          </cell>
        </row>
        <row r="30">
          <cell r="E30">
            <v>2902</v>
          </cell>
          <cell r="G30">
            <v>2871</v>
          </cell>
          <cell r="H30">
            <v>31</v>
          </cell>
          <cell r="I30">
            <v>24</v>
          </cell>
          <cell r="L30">
            <v>29</v>
          </cell>
          <cell r="M30">
            <v>22</v>
          </cell>
          <cell r="U30">
            <v>10</v>
          </cell>
          <cell r="AD30">
            <v>1</v>
          </cell>
          <cell r="AE30">
            <v>1</v>
          </cell>
          <cell r="AI30">
            <v>18</v>
          </cell>
          <cell r="AJ30">
            <v>2</v>
          </cell>
          <cell r="AO30">
            <v>0</v>
          </cell>
        </row>
        <row r="31">
          <cell r="E31">
            <v>2945</v>
          </cell>
          <cell r="G31">
            <v>2907</v>
          </cell>
          <cell r="H31">
            <v>38</v>
          </cell>
          <cell r="I31">
            <v>30</v>
          </cell>
          <cell r="L31">
            <v>31</v>
          </cell>
          <cell r="M31">
            <v>25</v>
          </cell>
          <cell r="U31">
            <v>9</v>
          </cell>
          <cell r="W31">
            <v>1</v>
          </cell>
          <cell r="AA31">
            <v>1</v>
          </cell>
          <cell r="AB31">
            <v>1</v>
          </cell>
          <cell r="AD31">
            <v>3</v>
          </cell>
          <cell r="AE31">
            <v>3</v>
          </cell>
          <cell r="AI31">
            <v>15</v>
          </cell>
          <cell r="AJ31">
            <v>7</v>
          </cell>
          <cell r="AK31">
            <v>3</v>
          </cell>
          <cell r="AL31">
            <v>1</v>
          </cell>
          <cell r="AO31">
            <v>1</v>
          </cell>
        </row>
        <row r="32">
          <cell r="E32">
            <v>2898</v>
          </cell>
          <cell r="G32">
            <v>2850</v>
          </cell>
          <cell r="H32">
            <v>48</v>
          </cell>
          <cell r="I32">
            <v>38</v>
          </cell>
          <cell r="L32">
            <v>45</v>
          </cell>
          <cell r="M32">
            <v>37</v>
          </cell>
          <cell r="U32">
            <v>17</v>
          </cell>
          <cell r="AD32">
            <v>2</v>
          </cell>
          <cell r="AE32">
            <v>2</v>
          </cell>
          <cell r="AI32">
            <v>25</v>
          </cell>
          <cell r="AJ32">
            <v>3</v>
          </cell>
          <cell r="AK32">
            <v>1</v>
          </cell>
          <cell r="AO32">
            <v>0</v>
          </cell>
        </row>
        <row r="33">
          <cell r="E33">
            <v>2155</v>
          </cell>
          <cell r="G33">
            <v>2112</v>
          </cell>
          <cell r="H33">
            <v>43</v>
          </cell>
          <cell r="I33">
            <v>36</v>
          </cell>
          <cell r="L33">
            <v>41</v>
          </cell>
          <cell r="M33">
            <v>36</v>
          </cell>
          <cell r="U33">
            <v>19</v>
          </cell>
          <cell r="W33">
            <v>1</v>
          </cell>
          <cell r="AA33">
            <v>1</v>
          </cell>
          <cell r="AB33">
            <v>1</v>
          </cell>
          <cell r="AD33">
            <v>1</v>
          </cell>
          <cell r="AE33">
            <v>1</v>
          </cell>
          <cell r="AI33">
            <v>20</v>
          </cell>
          <cell r="AJ33">
            <v>2</v>
          </cell>
          <cell r="AL33">
            <v>1</v>
          </cell>
          <cell r="AO33">
            <v>1</v>
          </cell>
        </row>
        <row r="34">
          <cell r="E34">
            <v>1656</v>
          </cell>
          <cell r="G34">
            <v>1616</v>
          </cell>
          <cell r="H34">
            <v>40</v>
          </cell>
          <cell r="I34">
            <v>28</v>
          </cell>
          <cell r="L34">
            <v>34</v>
          </cell>
          <cell r="M34">
            <v>25</v>
          </cell>
          <cell r="U34">
            <v>6</v>
          </cell>
          <cell r="W34">
            <v>1</v>
          </cell>
          <cell r="AA34">
            <v>1</v>
          </cell>
          <cell r="AB34">
            <v>0</v>
          </cell>
          <cell r="AD34">
            <v>1</v>
          </cell>
          <cell r="AE34">
            <v>1</v>
          </cell>
          <cell r="AI34">
            <v>25</v>
          </cell>
          <cell r="AJ34">
            <v>6</v>
          </cell>
          <cell r="AK34">
            <v>1</v>
          </cell>
          <cell r="AL34">
            <v>1</v>
          </cell>
          <cell r="AO34">
            <v>1</v>
          </cell>
        </row>
        <row r="35">
          <cell r="E35">
            <v>16026</v>
          </cell>
          <cell r="G35">
            <v>15797</v>
          </cell>
          <cell r="H35">
            <v>229</v>
          </cell>
          <cell r="I35">
            <v>178</v>
          </cell>
          <cell r="J35">
            <v>0</v>
          </cell>
          <cell r="L35">
            <v>206</v>
          </cell>
          <cell r="M35">
            <v>167</v>
          </cell>
          <cell r="N35">
            <v>0</v>
          </cell>
          <cell r="R35">
            <v>0</v>
          </cell>
          <cell r="T35">
            <v>0</v>
          </cell>
          <cell r="U35">
            <v>73</v>
          </cell>
          <cell r="V35">
            <v>0</v>
          </cell>
          <cell r="W35">
            <v>4</v>
          </cell>
          <cell r="X35">
            <v>0</v>
          </cell>
          <cell r="Y35">
            <v>0</v>
          </cell>
          <cell r="Z35">
            <v>0</v>
          </cell>
          <cell r="AA35">
            <v>4</v>
          </cell>
          <cell r="AB35">
            <v>3</v>
          </cell>
          <cell r="AC35">
            <v>0</v>
          </cell>
          <cell r="AD35">
            <v>8</v>
          </cell>
          <cell r="AE35">
            <v>8</v>
          </cell>
          <cell r="AF35">
            <v>0</v>
          </cell>
          <cell r="AG35">
            <v>0</v>
          </cell>
          <cell r="AH35">
            <v>0</v>
          </cell>
          <cell r="AI35">
            <v>115</v>
          </cell>
          <cell r="AJ35">
            <v>23</v>
          </cell>
          <cell r="AK35">
            <v>6</v>
          </cell>
          <cell r="AL35">
            <v>4</v>
          </cell>
          <cell r="AM35">
            <v>0</v>
          </cell>
          <cell r="AN35">
            <v>0</v>
          </cell>
          <cell r="AO35">
            <v>4</v>
          </cell>
        </row>
        <row r="36">
          <cell r="E36">
            <v>22365</v>
          </cell>
          <cell r="G36">
            <v>22007</v>
          </cell>
          <cell r="H36">
            <v>358</v>
          </cell>
          <cell r="I36">
            <v>267</v>
          </cell>
          <cell r="J36">
            <v>1</v>
          </cell>
          <cell r="L36">
            <v>324</v>
          </cell>
          <cell r="M36">
            <v>248</v>
          </cell>
          <cell r="N36">
            <v>1</v>
          </cell>
          <cell r="R36">
            <v>0</v>
          </cell>
          <cell r="T36">
            <v>0</v>
          </cell>
          <cell r="U36">
            <v>114</v>
          </cell>
          <cell r="V36">
            <v>0</v>
          </cell>
          <cell r="W36">
            <v>6</v>
          </cell>
          <cell r="X36">
            <v>2</v>
          </cell>
          <cell r="Y36">
            <v>1</v>
          </cell>
          <cell r="Z36">
            <v>1</v>
          </cell>
          <cell r="AA36">
            <v>10</v>
          </cell>
          <cell r="AB36">
            <v>8</v>
          </cell>
          <cell r="AC36">
            <v>1</v>
          </cell>
          <cell r="AD36">
            <v>11</v>
          </cell>
          <cell r="AE36">
            <v>11</v>
          </cell>
          <cell r="AF36">
            <v>0</v>
          </cell>
          <cell r="AG36">
            <v>1</v>
          </cell>
          <cell r="AH36">
            <v>0</v>
          </cell>
          <cell r="AI36">
            <v>181</v>
          </cell>
          <cell r="AJ36">
            <v>34</v>
          </cell>
          <cell r="AK36">
            <v>7</v>
          </cell>
          <cell r="AL36">
            <v>10</v>
          </cell>
          <cell r="AM36">
            <v>0</v>
          </cell>
          <cell r="AN36">
            <v>0</v>
          </cell>
          <cell r="AO36">
            <v>10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8</v>
          </cell>
          <cell r="G53">
            <v>8</v>
          </cell>
          <cell r="O53">
            <v>2</v>
          </cell>
          <cell r="P53">
            <v>2</v>
          </cell>
          <cell r="U53">
            <v>0</v>
          </cell>
          <cell r="AO53">
            <v>0</v>
          </cell>
        </row>
        <row r="54">
          <cell r="E54">
            <v>13</v>
          </cell>
          <cell r="G54">
            <v>13</v>
          </cell>
          <cell r="O54">
            <v>2</v>
          </cell>
          <cell r="P54">
            <v>1</v>
          </cell>
          <cell r="U54">
            <v>0</v>
          </cell>
          <cell r="AO54">
            <v>0</v>
          </cell>
        </row>
        <row r="55">
          <cell r="E55">
            <v>71</v>
          </cell>
          <cell r="G55">
            <v>70</v>
          </cell>
          <cell r="H55">
            <v>1</v>
          </cell>
          <cell r="I55">
            <v>1</v>
          </cell>
          <cell r="O55">
            <v>16</v>
          </cell>
          <cell r="P55">
            <v>10</v>
          </cell>
          <cell r="U55">
            <v>0</v>
          </cell>
          <cell r="AJ55">
            <v>1</v>
          </cell>
          <cell r="AO55">
            <v>0</v>
          </cell>
        </row>
        <row r="56">
          <cell r="E56">
            <v>164</v>
          </cell>
          <cell r="G56">
            <v>163</v>
          </cell>
          <cell r="H56">
            <v>1</v>
          </cell>
          <cell r="I56">
            <v>1</v>
          </cell>
          <cell r="L56">
            <v>1</v>
          </cell>
          <cell r="M56">
            <v>1</v>
          </cell>
          <cell r="O56">
            <v>30</v>
          </cell>
          <cell r="P56">
            <v>24</v>
          </cell>
          <cell r="U56">
            <v>0</v>
          </cell>
          <cell r="AI56">
            <v>1</v>
          </cell>
          <cell r="AJ56">
            <v>0</v>
          </cell>
          <cell r="AO56">
            <v>0</v>
          </cell>
        </row>
        <row r="57">
          <cell r="E57">
            <v>501</v>
          </cell>
          <cell r="G57">
            <v>494</v>
          </cell>
          <cell r="H57">
            <v>7</v>
          </cell>
          <cell r="I57">
            <v>3</v>
          </cell>
          <cell r="L57">
            <v>6</v>
          </cell>
          <cell r="M57">
            <v>3</v>
          </cell>
          <cell r="O57">
            <v>84</v>
          </cell>
          <cell r="P57">
            <v>69</v>
          </cell>
          <cell r="U57">
            <v>2</v>
          </cell>
          <cell r="AI57">
            <v>4</v>
          </cell>
          <cell r="AJ57">
            <v>1</v>
          </cell>
          <cell r="AO57">
            <v>0</v>
          </cell>
        </row>
        <row r="58">
          <cell r="E58">
            <v>845</v>
          </cell>
          <cell r="G58">
            <v>823</v>
          </cell>
          <cell r="H58">
            <v>22</v>
          </cell>
          <cell r="I58">
            <v>16</v>
          </cell>
          <cell r="J58">
            <v>1</v>
          </cell>
          <cell r="L58">
            <v>21</v>
          </cell>
          <cell r="M58">
            <v>15</v>
          </cell>
          <cell r="N58">
            <v>1</v>
          </cell>
          <cell r="O58">
            <v>130</v>
          </cell>
          <cell r="P58">
            <v>110</v>
          </cell>
          <cell r="U58">
            <v>5</v>
          </cell>
          <cell r="W58">
            <v>1</v>
          </cell>
          <cell r="Y58">
            <v>1</v>
          </cell>
          <cell r="AA58">
            <v>2</v>
          </cell>
          <cell r="AB58">
            <v>2</v>
          </cell>
          <cell r="AD58">
            <v>1</v>
          </cell>
          <cell r="AE58">
            <v>1</v>
          </cell>
          <cell r="AI58">
            <v>13</v>
          </cell>
          <cell r="AJ58">
            <v>1</v>
          </cell>
          <cell r="AL58">
            <v>2</v>
          </cell>
          <cell r="AO58">
            <v>2</v>
          </cell>
        </row>
        <row r="59">
          <cell r="E59">
            <v>816</v>
          </cell>
          <cell r="G59">
            <v>791</v>
          </cell>
          <cell r="H59">
            <v>25</v>
          </cell>
          <cell r="I59">
            <v>15</v>
          </cell>
          <cell r="J59">
            <v>1</v>
          </cell>
          <cell r="L59">
            <v>24</v>
          </cell>
          <cell r="M59">
            <v>14</v>
          </cell>
          <cell r="N59">
            <v>1</v>
          </cell>
          <cell r="O59">
            <v>158</v>
          </cell>
          <cell r="P59">
            <v>134</v>
          </cell>
          <cell r="U59">
            <v>1</v>
          </cell>
          <cell r="W59">
            <v>2</v>
          </cell>
          <cell r="Y59">
            <v>1</v>
          </cell>
          <cell r="AA59">
            <v>3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  <cell r="AI59">
            <v>20</v>
          </cell>
          <cell r="AJ59">
            <v>1</v>
          </cell>
          <cell r="AL59">
            <v>2</v>
          </cell>
          <cell r="AM59">
            <v>1</v>
          </cell>
          <cell r="AO59">
            <v>3</v>
          </cell>
        </row>
        <row r="60">
          <cell r="E60">
            <v>589</v>
          </cell>
          <cell r="G60">
            <v>566</v>
          </cell>
          <cell r="H60">
            <v>23</v>
          </cell>
          <cell r="I60">
            <v>16</v>
          </cell>
          <cell r="J60">
            <v>1</v>
          </cell>
          <cell r="L60">
            <v>20</v>
          </cell>
          <cell r="M60">
            <v>14</v>
          </cell>
          <cell r="N60">
            <v>1</v>
          </cell>
          <cell r="O60">
            <v>94</v>
          </cell>
          <cell r="P60">
            <v>77</v>
          </cell>
          <cell r="U60">
            <v>6</v>
          </cell>
          <cell r="Y60">
            <v>1</v>
          </cell>
          <cell r="AA60">
            <v>1</v>
          </cell>
          <cell r="AC60">
            <v>1</v>
          </cell>
          <cell r="AD60">
            <v>2</v>
          </cell>
          <cell r="AE60">
            <v>2</v>
          </cell>
          <cell r="AH60">
            <v>1</v>
          </cell>
          <cell r="AI60">
            <v>9</v>
          </cell>
          <cell r="AJ60">
            <v>3</v>
          </cell>
          <cell r="AK60">
            <v>1</v>
          </cell>
          <cell r="AL60">
            <v>1</v>
          </cell>
          <cell r="AO60">
            <v>1</v>
          </cell>
        </row>
        <row r="61">
          <cell r="E61">
            <v>514</v>
          </cell>
          <cell r="G61">
            <v>488</v>
          </cell>
          <cell r="H61">
            <v>26</v>
          </cell>
          <cell r="I61">
            <v>14</v>
          </cell>
          <cell r="J61">
            <v>3</v>
          </cell>
          <cell r="L61">
            <v>25</v>
          </cell>
          <cell r="M61">
            <v>14</v>
          </cell>
          <cell r="N61">
            <v>2</v>
          </cell>
          <cell r="O61">
            <v>74</v>
          </cell>
          <cell r="P61">
            <v>64</v>
          </cell>
          <cell r="U61">
            <v>3</v>
          </cell>
          <cell r="W61">
            <v>1</v>
          </cell>
          <cell r="X61">
            <v>1</v>
          </cell>
          <cell r="Z61">
            <v>1</v>
          </cell>
          <cell r="AA61">
            <v>3</v>
          </cell>
          <cell r="AB61">
            <v>2</v>
          </cell>
          <cell r="AC61">
            <v>1</v>
          </cell>
          <cell r="AD61">
            <v>3</v>
          </cell>
          <cell r="AE61">
            <v>3</v>
          </cell>
          <cell r="AG61">
            <v>1</v>
          </cell>
          <cell r="AI61">
            <v>15</v>
          </cell>
          <cell r="AJ61">
            <v>1</v>
          </cell>
          <cell r="AL61">
            <v>3</v>
          </cell>
          <cell r="AO61">
            <v>3</v>
          </cell>
        </row>
        <row r="62">
          <cell r="E62">
            <v>3521</v>
          </cell>
          <cell r="G62">
            <v>3416</v>
          </cell>
          <cell r="H62">
            <v>105</v>
          </cell>
          <cell r="I62">
            <v>66</v>
          </cell>
          <cell r="J62">
            <v>6</v>
          </cell>
          <cell r="L62">
            <v>97</v>
          </cell>
          <cell r="M62">
            <v>61</v>
          </cell>
          <cell r="N62">
            <v>5</v>
          </cell>
          <cell r="O62">
            <v>590</v>
          </cell>
          <cell r="P62">
            <v>491</v>
          </cell>
          <cell r="R62">
            <v>0</v>
          </cell>
          <cell r="T62">
            <v>0</v>
          </cell>
          <cell r="U62">
            <v>17</v>
          </cell>
          <cell r="V62">
            <v>0</v>
          </cell>
          <cell r="W62">
            <v>4</v>
          </cell>
          <cell r="X62">
            <v>1</v>
          </cell>
          <cell r="Y62">
            <v>3</v>
          </cell>
          <cell r="Z62">
            <v>1</v>
          </cell>
          <cell r="AA62">
            <v>9</v>
          </cell>
          <cell r="AB62">
            <v>5</v>
          </cell>
          <cell r="AC62">
            <v>3</v>
          </cell>
          <cell r="AD62">
            <v>7</v>
          </cell>
          <cell r="AE62">
            <v>7</v>
          </cell>
          <cell r="AF62">
            <v>0</v>
          </cell>
          <cell r="AG62">
            <v>1</v>
          </cell>
          <cell r="AH62">
            <v>1</v>
          </cell>
          <cell r="AI62">
            <v>62</v>
          </cell>
          <cell r="AJ62">
            <v>8</v>
          </cell>
          <cell r="AK62">
            <v>1</v>
          </cell>
          <cell r="AL62">
            <v>8</v>
          </cell>
          <cell r="AM62">
            <v>1</v>
          </cell>
          <cell r="AN62">
            <v>0</v>
          </cell>
          <cell r="AO62">
            <v>9</v>
          </cell>
        </row>
        <row r="63">
          <cell r="E63">
            <v>7</v>
          </cell>
          <cell r="G63">
            <v>7</v>
          </cell>
          <cell r="O63">
            <v>1</v>
          </cell>
          <cell r="P63">
            <v>1</v>
          </cell>
          <cell r="AO63">
            <v>0</v>
          </cell>
        </row>
        <row r="64">
          <cell r="E64">
            <v>9</v>
          </cell>
          <cell r="G64">
            <v>9</v>
          </cell>
          <cell r="O64">
            <v>3</v>
          </cell>
          <cell r="P64">
            <v>3</v>
          </cell>
          <cell r="AO64">
            <v>0</v>
          </cell>
        </row>
        <row r="65">
          <cell r="E65">
            <v>24</v>
          </cell>
          <cell r="G65">
            <v>24</v>
          </cell>
          <cell r="O65">
            <v>5</v>
          </cell>
          <cell r="P65">
            <v>3</v>
          </cell>
          <cell r="AO65">
            <v>0</v>
          </cell>
        </row>
        <row r="66">
          <cell r="E66">
            <v>28</v>
          </cell>
          <cell r="G66">
            <v>27</v>
          </cell>
          <cell r="H66">
            <v>1</v>
          </cell>
          <cell r="J66">
            <v>1</v>
          </cell>
          <cell r="L66">
            <v>1</v>
          </cell>
          <cell r="N66">
            <v>1</v>
          </cell>
          <cell r="O66">
            <v>7</v>
          </cell>
          <cell r="P66">
            <v>5</v>
          </cell>
          <cell r="AI66">
            <v>1</v>
          </cell>
          <cell r="AO66">
            <v>0</v>
          </cell>
        </row>
        <row r="67">
          <cell r="E67">
            <v>71</v>
          </cell>
          <cell r="G67">
            <v>70</v>
          </cell>
          <cell r="H67">
            <v>1</v>
          </cell>
          <cell r="J67">
            <v>0</v>
          </cell>
          <cell r="L67">
            <v>1</v>
          </cell>
          <cell r="O67">
            <v>15</v>
          </cell>
          <cell r="P67">
            <v>11</v>
          </cell>
          <cell r="AI67">
            <v>1</v>
          </cell>
          <cell r="AO67">
            <v>0</v>
          </cell>
        </row>
        <row r="68">
          <cell r="E68">
            <v>60</v>
          </cell>
          <cell r="G68">
            <v>60</v>
          </cell>
          <cell r="O68">
            <v>8</v>
          </cell>
          <cell r="P68">
            <v>6</v>
          </cell>
          <cell r="AO68">
            <v>0</v>
          </cell>
        </row>
        <row r="69">
          <cell r="E69">
            <v>50</v>
          </cell>
          <cell r="G69">
            <v>48</v>
          </cell>
          <cell r="H69">
            <v>2</v>
          </cell>
          <cell r="I69">
            <v>2</v>
          </cell>
          <cell r="L69">
            <v>2</v>
          </cell>
          <cell r="M69">
            <v>2</v>
          </cell>
          <cell r="O69">
            <v>10</v>
          </cell>
          <cell r="P69">
            <v>9</v>
          </cell>
          <cell r="U69">
            <v>2</v>
          </cell>
          <cell r="AO69">
            <v>0</v>
          </cell>
        </row>
        <row r="70">
          <cell r="E70">
            <v>30</v>
          </cell>
          <cell r="G70">
            <v>28</v>
          </cell>
          <cell r="H70">
            <v>2</v>
          </cell>
          <cell r="I70">
            <v>2</v>
          </cell>
          <cell r="L70">
            <v>2</v>
          </cell>
          <cell r="M70">
            <v>2</v>
          </cell>
          <cell r="O70">
            <v>7</v>
          </cell>
          <cell r="P70">
            <v>7</v>
          </cell>
          <cell r="AI70">
            <v>2</v>
          </cell>
          <cell r="AO70">
            <v>0</v>
          </cell>
        </row>
        <row r="71">
          <cell r="E71">
            <v>13</v>
          </cell>
          <cell r="G71">
            <v>12</v>
          </cell>
          <cell r="H71">
            <v>1</v>
          </cell>
          <cell r="L71">
            <v>1</v>
          </cell>
          <cell r="O71">
            <v>2</v>
          </cell>
          <cell r="P71">
            <v>2</v>
          </cell>
          <cell r="AI71">
            <v>1</v>
          </cell>
          <cell r="AO71">
            <v>0</v>
          </cell>
        </row>
        <row r="72">
          <cell r="E72">
            <v>292</v>
          </cell>
          <cell r="G72">
            <v>285</v>
          </cell>
          <cell r="H72">
            <v>7</v>
          </cell>
          <cell r="I72">
            <v>4</v>
          </cell>
          <cell r="J72">
            <v>1</v>
          </cell>
          <cell r="L72">
            <v>7</v>
          </cell>
          <cell r="M72">
            <v>4</v>
          </cell>
          <cell r="N72">
            <v>1</v>
          </cell>
          <cell r="O72">
            <v>58</v>
          </cell>
          <cell r="P72">
            <v>47</v>
          </cell>
          <cell r="R72">
            <v>0</v>
          </cell>
          <cell r="T72">
            <v>0</v>
          </cell>
          <cell r="U72">
            <v>2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5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3813</v>
          </cell>
          <cell r="G73">
            <v>3701</v>
          </cell>
          <cell r="H73">
            <v>112</v>
          </cell>
          <cell r="I73">
            <v>70</v>
          </cell>
          <cell r="J73">
            <v>7</v>
          </cell>
          <cell r="L73">
            <v>104</v>
          </cell>
          <cell r="M73">
            <v>65</v>
          </cell>
          <cell r="N73">
            <v>6</v>
          </cell>
          <cell r="O73">
            <v>648</v>
          </cell>
          <cell r="P73">
            <v>538</v>
          </cell>
          <cell r="R73">
            <v>0</v>
          </cell>
          <cell r="T73">
            <v>0</v>
          </cell>
          <cell r="U73">
            <v>19</v>
          </cell>
          <cell r="V73">
            <v>0</v>
          </cell>
          <cell r="W73">
            <v>4</v>
          </cell>
          <cell r="X73">
            <v>1</v>
          </cell>
          <cell r="Y73">
            <v>3</v>
          </cell>
          <cell r="Z73">
            <v>1</v>
          </cell>
          <cell r="AA73">
            <v>9</v>
          </cell>
          <cell r="AB73">
            <v>5</v>
          </cell>
          <cell r="AC73">
            <v>3</v>
          </cell>
          <cell r="AD73">
            <v>7</v>
          </cell>
          <cell r="AE73">
            <v>7</v>
          </cell>
          <cell r="AF73">
            <v>0</v>
          </cell>
          <cell r="AG73">
            <v>1</v>
          </cell>
          <cell r="AH73">
            <v>1</v>
          </cell>
          <cell r="AI73">
            <v>67</v>
          </cell>
          <cell r="AJ73">
            <v>8</v>
          </cell>
          <cell r="AK73">
            <v>1</v>
          </cell>
          <cell r="AL73">
            <v>8</v>
          </cell>
          <cell r="AM73">
            <v>1</v>
          </cell>
          <cell r="AN73">
            <v>0</v>
          </cell>
          <cell r="AO73">
            <v>9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1902</v>
          </cell>
          <cell r="E90">
            <v>199</v>
          </cell>
          <cell r="G90">
            <v>198</v>
          </cell>
          <cell r="H90">
            <v>1</v>
          </cell>
          <cell r="I90">
            <v>1</v>
          </cell>
          <cell r="J90">
            <v>0</v>
          </cell>
          <cell r="L90">
            <v>1</v>
          </cell>
          <cell r="M90">
            <v>1</v>
          </cell>
          <cell r="N90">
            <v>0</v>
          </cell>
          <cell r="O90">
            <v>2</v>
          </cell>
          <cell r="P90">
            <v>2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1760</v>
          </cell>
          <cell r="E91">
            <v>233</v>
          </cell>
          <cell r="G91">
            <v>229</v>
          </cell>
          <cell r="H91">
            <v>4</v>
          </cell>
          <cell r="I91">
            <v>2</v>
          </cell>
          <cell r="J91">
            <v>0</v>
          </cell>
          <cell r="L91">
            <v>3</v>
          </cell>
          <cell r="M91">
            <v>2</v>
          </cell>
          <cell r="N91">
            <v>0</v>
          </cell>
          <cell r="O91">
            <v>2</v>
          </cell>
          <cell r="P91">
            <v>1</v>
          </cell>
          <cell r="R91">
            <v>0</v>
          </cell>
          <cell r="T91">
            <v>0</v>
          </cell>
          <cell r="U91">
            <v>2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1659</v>
          </cell>
          <cell r="E92">
            <v>249</v>
          </cell>
          <cell r="G92">
            <v>248</v>
          </cell>
          <cell r="H92">
            <v>1</v>
          </cell>
          <cell r="I92">
            <v>1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16</v>
          </cell>
          <cell r="P92">
            <v>10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2350</v>
          </cell>
          <cell r="E93">
            <v>389</v>
          </cell>
          <cell r="G93">
            <v>386</v>
          </cell>
          <cell r="H93">
            <v>3</v>
          </cell>
          <cell r="I93">
            <v>2</v>
          </cell>
          <cell r="J93">
            <v>0</v>
          </cell>
          <cell r="L93">
            <v>3</v>
          </cell>
          <cell r="M93">
            <v>2</v>
          </cell>
          <cell r="N93">
            <v>0</v>
          </cell>
          <cell r="O93">
            <v>30</v>
          </cell>
          <cell r="P93">
            <v>24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9682</v>
          </cell>
          <cell r="E94">
            <v>1171</v>
          </cell>
          <cell r="G94">
            <v>1149</v>
          </cell>
          <cell r="H94">
            <v>22</v>
          </cell>
          <cell r="I94">
            <v>16</v>
          </cell>
          <cell r="J94">
            <v>0</v>
          </cell>
          <cell r="L94">
            <v>20</v>
          </cell>
          <cell r="M94">
            <v>15</v>
          </cell>
          <cell r="N94">
            <v>0</v>
          </cell>
          <cell r="O94">
            <v>84</v>
          </cell>
          <cell r="P94">
            <v>69</v>
          </cell>
          <cell r="R94">
            <v>0</v>
          </cell>
          <cell r="T94">
            <v>0</v>
          </cell>
          <cell r="U94">
            <v>11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9</v>
          </cell>
          <cell r="AJ94">
            <v>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9396</v>
          </cell>
          <cell r="E95">
            <v>1946</v>
          </cell>
          <cell r="G95">
            <v>1902</v>
          </cell>
          <cell r="H95">
            <v>44</v>
          </cell>
          <cell r="I95">
            <v>33</v>
          </cell>
          <cell r="J95">
            <v>1</v>
          </cell>
          <cell r="L95">
            <v>40</v>
          </cell>
          <cell r="M95">
            <v>30</v>
          </cell>
          <cell r="N95">
            <v>1</v>
          </cell>
          <cell r="O95">
            <v>130</v>
          </cell>
          <cell r="P95">
            <v>110</v>
          </cell>
          <cell r="R95">
            <v>0</v>
          </cell>
          <cell r="T95">
            <v>0</v>
          </cell>
          <cell r="U95">
            <v>13</v>
          </cell>
          <cell r="V95">
            <v>0</v>
          </cell>
          <cell r="W95">
            <v>1</v>
          </cell>
          <cell r="X95">
            <v>1</v>
          </cell>
          <cell r="Y95">
            <v>1</v>
          </cell>
          <cell r="Z95">
            <v>0</v>
          </cell>
          <cell r="AA95">
            <v>3</v>
          </cell>
          <cell r="AB95">
            <v>3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0</v>
          </cell>
          <cell r="AI95">
            <v>23</v>
          </cell>
          <cell r="AJ95">
            <v>4</v>
          </cell>
          <cell r="AK95">
            <v>0</v>
          </cell>
          <cell r="AL95">
            <v>3</v>
          </cell>
          <cell r="AM95">
            <v>0</v>
          </cell>
          <cell r="AN95">
            <v>0</v>
          </cell>
          <cell r="AO95">
            <v>3</v>
          </cell>
        </row>
        <row r="96">
          <cell r="D96">
            <v>7763</v>
          </cell>
          <cell r="E96">
            <v>2225</v>
          </cell>
          <cell r="G96">
            <v>2169</v>
          </cell>
          <cell r="H96">
            <v>56</v>
          </cell>
          <cell r="I96">
            <v>38</v>
          </cell>
          <cell r="J96">
            <v>1</v>
          </cell>
          <cell r="L96">
            <v>55</v>
          </cell>
          <cell r="M96">
            <v>37</v>
          </cell>
          <cell r="N96">
            <v>1</v>
          </cell>
          <cell r="O96">
            <v>158</v>
          </cell>
          <cell r="P96">
            <v>134</v>
          </cell>
          <cell r="R96">
            <v>0</v>
          </cell>
          <cell r="T96">
            <v>0</v>
          </cell>
          <cell r="U96">
            <v>11</v>
          </cell>
          <cell r="V96">
            <v>0</v>
          </cell>
          <cell r="W96">
            <v>4</v>
          </cell>
          <cell r="X96">
            <v>0</v>
          </cell>
          <cell r="Y96">
            <v>2</v>
          </cell>
          <cell r="Z96">
            <v>0</v>
          </cell>
          <cell r="AA96">
            <v>6</v>
          </cell>
          <cell r="AB96">
            <v>4</v>
          </cell>
          <cell r="AC96">
            <v>1</v>
          </cell>
          <cell r="AD96">
            <v>3</v>
          </cell>
          <cell r="AE96">
            <v>3</v>
          </cell>
          <cell r="AF96">
            <v>0</v>
          </cell>
          <cell r="AG96">
            <v>1</v>
          </cell>
          <cell r="AH96">
            <v>0</v>
          </cell>
          <cell r="AI96">
            <v>35</v>
          </cell>
          <cell r="AJ96">
            <v>1</v>
          </cell>
          <cell r="AK96">
            <v>0</v>
          </cell>
          <cell r="AL96">
            <v>5</v>
          </cell>
          <cell r="AM96">
            <v>1</v>
          </cell>
          <cell r="AN96">
            <v>0</v>
          </cell>
          <cell r="AO96">
            <v>6</v>
          </cell>
        </row>
        <row r="97">
          <cell r="D97">
            <v>6364</v>
          </cell>
          <cell r="E97">
            <v>1852</v>
          </cell>
          <cell r="G97">
            <v>1801</v>
          </cell>
          <cell r="H97">
            <v>51</v>
          </cell>
          <cell r="I97">
            <v>35</v>
          </cell>
          <cell r="J97">
            <v>1</v>
          </cell>
          <cell r="L97">
            <v>45</v>
          </cell>
          <cell r="M97">
            <v>30</v>
          </cell>
          <cell r="N97">
            <v>1</v>
          </cell>
          <cell r="O97">
            <v>94</v>
          </cell>
          <cell r="P97">
            <v>77</v>
          </cell>
          <cell r="R97">
            <v>0</v>
          </cell>
          <cell r="T97">
            <v>0</v>
          </cell>
          <cell r="U97">
            <v>11</v>
          </cell>
          <cell r="V97">
            <v>0</v>
          </cell>
          <cell r="W97">
            <v>0</v>
          </cell>
          <cell r="X97">
            <v>0</v>
          </cell>
          <cell r="Y97">
            <v>1</v>
          </cell>
          <cell r="Z97">
            <v>1</v>
          </cell>
          <cell r="AA97">
            <v>2</v>
          </cell>
          <cell r="AB97">
            <v>1</v>
          </cell>
          <cell r="AC97">
            <v>1</v>
          </cell>
          <cell r="AD97">
            <v>2</v>
          </cell>
          <cell r="AE97">
            <v>2</v>
          </cell>
          <cell r="AF97">
            <v>0</v>
          </cell>
          <cell r="AG97">
            <v>0</v>
          </cell>
          <cell r="AH97">
            <v>1</v>
          </cell>
          <cell r="AI97">
            <v>28</v>
          </cell>
          <cell r="AJ97">
            <v>6</v>
          </cell>
          <cell r="AK97">
            <v>1</v>
          </cell>
          <cell r="AL97">
            <v>2</v>
          </cell>
          <cell r="AM97">
            <v>0</v>
          </cell>
          <cell r="AN97">
            <v>0</v>
          </cell>
          <cell r="AO97">
            <v>2</v>
          </cell>
        </row>
        <row r="98">
          <cell r="D98">
            <v>9020</v>
          </cell>
          <cell r="E98">
            <v>1596</v>
          </cell>
          <cell r="G98">
            <v>1544</v>
          </cell>
          <cell r="H98">
            <v>52</v>
          </cell>
          <cell r="I98">
            <v>27</v>
          </cell>
          <cell r="J98">
            <v>4</v>
          </cell>
          <cell r="L98">
            <v>48</v>
          </cell>
          <cell r="M98">
            <v>25</v>
          </cell>
          <cell r="N98">
            <v>3</v>
          </cell>
          <cell r="O98">
            <v>74</v>
          </cell>
          <cell r="P98">
            <v>64</v>
          </cell>
          <cell r="R98">
            <v>0</v>
          </cell>
          <cell r="T98">
            <v>0</v>
          </cell>
          <cell r="U98">
            <v>10</v>
          </cell>
          <cell r="V98">
            <v>0</v>
          </cell>
          <cell r="W98">
            <v>1</v>
          </cell>
          <cell r="X98">
            <v>2</v>
          </cell>
          <cell r="Y98">
            <v>0</v>
          </cell>
          <cell r="Z98">
            <v>1</v>
          </cell>
          <cell r="AA98">
            <v>4</v>
          </cell>
          <cell r="AB98">
            <v>2</v>
          </cell>
          <cell r="AC98">
            <v>2</v>
          </cell>
          <cell r="AD98">
            <v>4</v>
          </cell>
          <cell r="AE98">
            <v>4</v>
          </cell>
          <cell r="AF98">
            <v>0</v>
          </cell>
          <cell r="AG98">
            <v>1</v>
          </cell>
          <cell r="AH98">
            <v>0</v>
          </cell>
          <cell r="AI98">
            <v>28</v>
          </cell>
          <cell r="AJ98">
            <v>4</v>
          </cell>
          <cell r="AK98">
            <v>1</v>
          </cell>
          <cell r="AL98">
            <v>4</v>
          </cell>
          <cell r="AM98">
            <v>0</v>
          </cell>
          <cell r="AN98">
            <v>0</v>
          </cell>
          <cell r="AO98">
            <v>4</v>
          </cell>
        </row>
        <row r="99">
          <cell r="D99">
            <v>49896</v>
          </cell>
          <cell r="E99">
            <v>9860</v>
          </cell>
          <cell r="G99">
            <v>9626</v>
          </cell>
          <cell r="H99">
            <v>234</v>
          </cell>
          <cell r="I99">
            <v>155</v>
          </cell>
          <cell r="J99">
            <v>7</v>
          </cell>
          <cell r="L99">
            <v>215</v>
          </cell>
          <cell r="M99">
            <v>142</v>
          </cell>
          <cell r="N99">
            <v>6</v>
          </cell>
          <cell r="O99">
            <v>590</v>
          </cell>
          <cell r="P99">
            <v>491</v>
          </cell>
          <cell r="R99">
            <v>0</v>
          </cell>
          <cell r="T99">
            <v>0</v>
          </cell>
          <cell r="U99">
            <v>58</v>
          </cell>
          <cell r="V99">
            <v>0</v>
          </cell>
          <cell r="W99">
            <v>6</v>
          </cell>
          <cell r="X99">
            <v>3</v>
          </cell>
          <cell r="Y99">
            <v>4</v>
          </cell>
          <cell r="Z99">
            <v>2</v>
          </cell>
          <cell r="AA99">
            <v>15</v>
          </cell>
          <cell r="AB99">
            <v>10</v>
          </cell>
          <cell r="AC99">
            <v>4</v>
          </cell>
          <cell r="AD99">
            <v>10</v>
          </cell>
          <cell r="AE99">
            <v>10</v>
          </cell>
          <cell r="AF99">
            <v>0</v>
          </cell>
          <cell r="AG99">
            <v>2</v>
          </cell>
          <cell r="AH99">
            <v>1</v>
          </cell>
          <cell r="AI99">
            <v>128</v>
          </cell>
          <cell r="AJ99">
            <v>19</v>
          </cell>
          <cell r="AK99">
            <v>2</v>
          </cell>
          <cell r="AL99">
            <v>14</v>
          </cell>
          <cell r="AM99">
            <v>1</v>
          </cell>
          <cell r="AN99">
            <v>0</v>
          </cell>
          <cell r="AO99">
            <v>15</v>
          </cell>
        </row>
        <row r="100">
          <cell r="D100">
            <v>4557</v>
          </cell>
          <cell r="E100">
            <v>699</v>
          </cell>
          <cell r="G100">
            <v>696</v>
          </cell>
          <cell r="H100">
            <v>3</v>
          </cell>
          <cell r="I100">
            <v>0</v>
          </cell>
          <cell r="J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1</v>
          </cell>
          <cell r="P100">
            <v>1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3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3953</v>
          </cell>
          <cell r="E101">
            <v>710</v>
          </cell>
          <cell r="G101">
            <v>703</v>
          </cell>
          <cell r="H101">
            <v>7</v>
          </cell>
          <cell r="I101">
            <v>6</v>
          </cell>
          <cell r="J101">
            <v>0</v>
          </cell>
          <cell r="L101">
            <v>6</v>
          </cell>
          <cell r="M101">
            <v>6</v>
          </cell>
          <cell r="N101">
            <v>0</v>
          </cell>
          <cell r="O101">
            <v>3</v>
          </cell>
          <cell r="P101">
            <v>3</v>
          </cell>
          <cell r="R101">
            <v>0</v>
          </cell>
          <cell r="T101">
            <v>0</v>
          </cell>
          <cell r="U101">
            <v>3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2</v>
          </cell>
          <cell r="AJ101">
            <v>1</v>
          </cell>
          <cell r="AK101">
            <v>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3925</v>
          </cell>
          <cell r="E102">
            <v>846</v>
          </cell>
          <cell r="G102">
            <v>837</v>
          </cell>
          <cell r="H102">
            <v>9</v>
          </cell>
          <cell r="I102">
            <v>7</v>
          </cell>
          <cell r="J102">
            <v>0</v>
          </cell>
          <cell r="L102">
            <v>8</v>
          </cell>
          <cell r="M102">
            <v>7</v>
          </cell>
          <cell r="N102">
            <v>0</v>
          </cell>
          <cell r="O102">
            <v>5</v>
          </cell>
          <cell r="P102">
            <v>3</v>
          </cell>
          <cell r="R102">
            <v>0</v>
          </cell>
          <cell r="T102">
            <v>0</v>
          </cell>
          <cell r="U102">
            <v>6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2</v>
          </cell>
          <cell r="AJ102">
            <v>1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5108</v>
          </cell>
          <cell r="E103">
            <v>1283</v>
          </cell>
          <cell r="G103">
            <v>1272</v>
          </cell>
          <cell r="H103">
            <v>11</v>
          </cell>
          <cell r="I103">
            <v>9</v>
          </cell>
          <cell r="J103">
            <v>1</v>
          </cell>
          <cell r="L103">
            <v>10</v>
          </cell>
          <cell r="M103">
            <v>9</v>
          </cell>
          <cell r="N103">
            <v>1</v>
          </cell>
          <cell r="O103">
            <v>7</v>
          </cell>
          <cell r="P103">
            <v>5</v>
          </cell>
          <cell r="R103">
            <v>0</v>
          </cell>
          <cell r="T103">
            <v>0</v>
          </cell>
          <cell r="U103">
            <v>3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1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6</v>
          </cell>
          <cell r="AJ103">
            <v>1</v>
          </cell>
          <cell r="AK103">
            <v>0</v>
          </cell>
          <cell r="AL103">
            <v>1</v>
          </cell>
          <cell r="AM103">
            <v>0</v>
          </cell>
          <cell r="AN103">
            <v>0</v>
          </cell>
          <cell r="AO103">
            <v>1</v>
          </cell>
        </row>
        <row r="104">
          <cell r="D104">
            <v>10583</v>
          </cell>
          <cell r="E104">
            <v>2973</v>
          </cell>
          <cell r="G104">
            <v>2941</v>
          </cell>
          <cell r="H104">
            <v>32</v>
          </cell>
          <cell r="I104">
            <v>24</v>
          </cell>
          <cell r="J104">
            <v>0</v>
          </cell>
          <cell r="L104">
            <v>30</v>
          </cell>
          <cell r="M104">
            <v>22</v>
          </cell>
          <cell r="N104">
            <v>0</v>
          </cell>
          <cell r="O104">
            <v>15</v>
          </cell>
          <cell r="P104">
            <v>11</v>
          </cell>
          <cell r="R104">
            <v>0</v>
          </cell>
          <cell r="T104">
            <v>0</v>
          </cell>
          <cell r="U104">
            <v>10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1</v>
          </cell>
          <cell r="AE104">
            <v>1</v>
          </cell>
          <cell r="AF104">
            <v>0</v>
          </cell>
          <cell r="AG104">
            <v>0</v>
          </cell>
          <cell r="AH104">
            <v>0</v>
          </cell>
          <cell r="AI104">
            <v>19</v>
          </cell>
          <cell r="AJ104">
            <v>2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9481</v>
          </cell>
          <cell r="E105">
            <v>3005</v>
          </cell>
          <cell r="G105">
            <v>2967</v>
          </cell>
          <cell r="H105">
            <v>38</v>
          </cell>
          <cell r="I105">
            <v>30</v>
          </cell>
          <cell r="J105">
            <v>0</v>
          </cell>
          <cell r="L105">
            <v>31</v>
          </cell>
          <cell r="M105">
            <v>25</v>
          </cell>
          <cell r="N105">
            <v>0</v>
          </cell>
          <cell r="O105">
            <v>8</v>
          </cell>
          <cell r="P105">
            <v>6</v>
          </cell>
          <cell r="R105">
            <v>0</v>
          </cell>
          <cell r="T105">
            <v>0</v>
          </cell>
          <cell r="U105">
            <v>9</v>
          </cell>
          <cell r="V105">
            <v>0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</v>
          </cell>
          <cell r="AB105">
            <v>1</v>
          </cell>
          <cell r="AC105">
            <v>0</v>
          </cell>
          <cell r="AD105">
            <v>3</v>
          </cell>
          <cell r="AE105">
            <v>3</v>
          </cell>
          <cell r="AF105">
            <v>0</v>
          </cell>
          <cell r="AG105">
            <v>0</v>
          </cell>
          <cell r="AH105">
            <v>0</v>
          </cell>
          <cell r="AI105">
            <v>15</v>
          </cell>
          <cell r="AJ105">
            <v>7</v>
          </cell>
          <cell r="AK105">
            <v>3</v>
          </cell>
          <cell r="AL105">
            <v>1</v>
          </cell>
          <cell r="AM105">
            <v>0</v>
          </cell>
          <cell r="AN105">
            <v>0</v>
          </cell>
          <cell r="AO105">
            <v>1</v>
          </cell>
        </row>
        <row r="106">
          <cell r="D106">
            <v>8662</v>
          </cell>
          <cell r="E106">
            <v>2948</v>
          </cell>
          <cell r="G106">
            <v>2898</v>
          </cell>
          <cell r="H106">
            <v>50</v>
          </cell>
          <cell r="I106">
            <v>40</v>
          </cell>
          <cell r="J106">
            <v>0</v>
          </cell>
          <cell r="L106">
            <v>47</v>
          </cell>
          <cell r="M106">
            <v>39</v>
          </cell>
          <cell r="N106">
            <v>0</v>
          </cell>
          <cell r="O106">
            <v>10</v>
          </cell>
          <cell r="P106">
            <v>9</v>
          </cell>
          <cell r="R106">
            <v>0</v>
          </cell>
          <cell r="T106">
            <v>0</v>
          </cell>
          <cell r="U106">
            <v>19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2</v>
          </cell>
          <cell r="AE106">
            <v>2</v>
          </cell>
          <cell r="AF106">
            <v>0</v>
          </cell>
          <cell r="AG106">
            <v>0</v>
          </cell>
          <cell r="AH106">
            <v>0</v>
          </cell>
          <cell r="AI106">
            <v>25</v>
          </cell>
          <cell r="AJ106">
            <v>3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8106</v>
          </cell>
          <cell r="E107">
            <v>2185</v>
          </cell>
          <cell r="G107">
            <v>2140</v>
          </cell>
          <cell r="H107">
            <v>45</v>
          </cell>
          <cell r="I107">
            <v>38</v>
          </cell>
          <cell r="J107">
            <v>0</v>
          </cell>
          <cell r="L107">
            <v>43</v>
          </cell>
          <cell r="M107">
            <v>38</v>
          </cell>
          <cell r="N107">
            <v>0</v>
          </cell>
          <cell r="O107">
            <v>7</v>
          </cell>
          <cell r="P107">
            <v>7</v>
          </cell>
          <cell r="R107">
            <v>0</v>
          </cell>
          <cell r="T107">
            <v>0</v>
          </cell>
          <cell r="U107">
            <v>19</v>
          </cell>
          <cell r="V107">
            <v>0</v>
          </cell>
          <cell r="W107">
            <v>1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1</v>
          </cell>
          <cell r="AC107">
            <v>0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22</v>
          </cell>
          <cell r="AJ107">
            <v>2</v>
          </cell>
          <cell r="AK107">
            <v>0</v>
          </cell>
          <cell r="AL107">
            <v>1</v>
          </cell>
          <cell r="AM107">
            <v>0</v>
          </cell>
          <cell r="AN107">
            <v>0</v>
          </cell>
          <cell r="AO107">
            <v>1</v>
          </cell>
        </row>
        <row r="108">
          <cell r="D108">
            <v>15542</v>
          </cell>
          <cell r="E108">
            <v>1669</v>
          </cell>
          <cell r="G108">
            <v>1628</v>
          </cell>
          <cell r="H108">
            <v>41</v>
          </cell>
          <cell r="I108">
            <v>28</v>
          </cell>
          <cell r="J108">
            <v>0</v>
          </cell>
          <cell r="L108">
            <v>35</v>
          </cell>
          <cell r="M108">
            <v>25</v>
          </cell>
          <cell r="N108">
            <v>0</v>
          </cell>
          <cell r="O108">
            <v>2</v>
          </cell>
          <cell r="P108">
            <v>2</v>
          </cell>
          <cell r="R108">
            <v>0</v>
          </cell>
          <cell r="T108">
            <v>0</v>
          </cell>
          <cell r="U108">
            <v>6</v>
          </cell>
          <cell r="V108">
            <v>0</v>
          </cell>
          <cell r="W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G108">
            <v>0</v>
          </cell>
          <cell r="AH108">
            <v>0</v>
          </cell>
          <cell r="AI108">
            <v>26</v>
          </cell>
          <cell r="AJ108">
            <v>6</v>
          </cell>
          <cell r="AK108">
            <v>1</v>
          </cell>
          <cell r="AL108">
            <v>1</v>
          </cell>
          <cell r="AM108">
            <v>0</v>
          </cell>
          <cell r="AN108">
            <v>0</v>
          </cell>
          <cell r="AO108">
            <v>1</v>
          </cell>
        </row>
        <row r="109">
          <cell r="D109">
            <v>69917</v>
          </cell>
          <cell r="E109">
            <v>16318</v>
          </cell>
          <cell r="G109">
            <v>16082</v>
          </cell>
          <cell r="H109">
            <v>236</v>
          </cell>
          <cell r="I109">
            <v>182</v>
          </cell>
          <cell r="J109">
            <v>1</v>
          </cell>
          <cell r="L109">
            <v>213</v>
          </cell>
          <cell r="M109">
            <v>171</v>
          </cell>
          <cell r="N109">
            <v>1</v>
          </cell>
          <cell r="O109">
            <v>58</v>
          </cell>
          <cell r="P109">
            <v>47</v>
          </cell>
          <cell r="R109">
            <v>0</v>
          </cell>
          <cell r="T109">
            <v>0</v>
          </cell>
          <cell r="U109">
            <v>75</v>
          </cell>
          <cell r="V109">
            <v>0</v>
          </cell>
          <cell r="W109">
            <v>4</v>
          </cell>
          <cell r="X109">
            <v>0</v>
          </cell>
          <cell r="Y109">
            <v>0</v>
          </cell>
          <cell r="Z109">
            <v>0</v>
          </cell>
          <cell r="AA109">
            <v>4</v>
          </cell>
          <cell r="AB109">
            <v>3</v>
          </cell>
          <cell r="AC109">
            <v>0</v>
          </cell>
          <cell r="AD109">
            <v>8</v>
          </cell>
          <cell r="AE109">
            <v>8</v>
          </cell>
          <cell r="AF109">
            <v>0</v>
          </cell>
          <cell r="AG109">
            <v>0</v>
          </cell>
          <cell r="AH109">
            <v>0</v>
          </cell>
          <cell r="AJ109">
            <v>23</v>
          </cell>
          <cell r="AK109">
            <v>6</v>
          </cell>
          <cell r="AL109">
            <v>4</v>
          </cell>
          <cell r="AM109">
            <v>0</v>
          </cell>
          <cell r="AN109">
            <v>0</v>
          </cell>
        </row>
        <row r="110">
          <cell r="D110">
            <v>119813</v>
          </cell>
          <cell r="E110">
            <v>26178</v>
          </cell>
          <cell r="G110">
            <v>25708</v>
          </cell>
          <cell r="H110">
            <v>470</v>
          </cell>
          <cell r="I110">
            <v>337</v>
          </cell>
          <cell r="J110">
            <v>8</v>
          </cell>
          <cell r="L110">
            <v>428</v>
          </cell>
          <cell r="M110">
            <v>313</v>
          </cell>
          <cell r="N110">
            <v>7</v>
          </cell>
          <cell r="O110">
            <v>648</v>
          </cell>
          <cell r="P110">
            <v>538</v>
          </cell>
          <cell r="R110">
            <v>0</v>
          </cell>
          <cell r="T110">
            <v>0</v>
          </cell>
          <cell r="U110">
            <v>133</v>
          </cell>
          <cell r="V110">
            <v>0</v>
          </cell>
          <cell r="W110">
            <v>10</v>
          </cell>
          <cell r="X110">
            <v>3</v>
          </cell>
          <cell r="Y110">
            <v>4</v>
          </cell>
          <cell r="Z110">
            <v>2</v>
          </cell>
          <cell r="AA110">
            <v>19</v>
          </cell>
          <cell r="AB110">
            <v>13</v>
          </cell>
          <cell r="AC110">
            <v>4</v>
          </cell>
          <cell r="AD110">
            <v>18</v>
          </cell>
          <cell r="AE110">
            <v>18</v>
          </cell>
          <cell r="AF110">
            <v>0</v>
          </cell>
          <cell r="AG110">
            <v>2</v>
          </cell>
          <cell r="AH110">
            <v>1</v>
          </cell>
          <cell r="AI110">
            <v>248</v>
          </cell>
          <cell r="AJ110">
            <v>42</v>
          </cell>
          <cell r="AK110">
            <v>8</v>
          </cell>
          <cell r="AL110">
            <v>18</v>
          </cell>
          <cell r="AM110">
            <v>1</v>
          </cell>
          <cell r="AN110">
            <v>0</v>
          </cell>
          <cell r="AO110">
            <v>19</v>
          </cell>
        </row>
      </sheetData>
      <sheetData sheetId="17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49</v>
          </cell>
          <cell r="G16">
            <v>49</v>
          </cell>
          <cell r="AO16">
            <v>0</v>
          </cell>
        </row>
        <row r="17">
          <cell r="E17">
            <v>34</v>
          </cell>
          <cell r="G17">
            <v>34</v>
          </cell>
          <cell r="AO17">
            <v>0</v>
          </cell>
        </row>
        <row r="18">
          <cell r="E18">
            <v>33</v>
          </cell>
          <cell r="G18">
            <v>33</v>
          </cell>
          <cell r="AO18">
            <v>0</v>
          </cell>
        </row>
        <row r="19">
          <cell r="E19">
            <v>42</v>
          </cell>
          <cell r="G19">
            <v>42</v>
          </cell>
          <cell r="AO19">
            <v>0</v>
          </cell>
        </row>
        <row r="20">
          <cell r="E20">
            <v>144</v>
          </cell>
          <cell r="G20">
            <v>144</v>
          </cell>
          <cell r="AO20">
            <v>0</v>
          </cell>
        </row>
        <row r="21">
          <cell r="E21">
            <v>282</v>
          </cell>
          <cell r="G21">
            <v>281</v>
          </cell>
          <cell r="H21">
            <v>1</v>
          </cell>
          <cell r="I21">
            <v>1</v>
          </cell>
          <cell r="L21">
            <v>1</v>
          </cell>
          <cell r="M21">
            <v>1</v>
          </cell>
          <cell r="AI21">
            <v>1</v>
          </cell>
          <cell r="AO21">
            <v>0</v>
          </cell>
        </row>
        <row r="22">
          <cell r="E22">
            <v>332</v>
          </cell>
          <cell r="G22">
            <v>331</v>
          </cell>
          <cell r="H22">
            <v>1</v>
          </cell>
          <cell r="I22">
            <v>1</v>
          </cell>
          <cell r="L22">
            <v>1</v>
          </cell>
          <cell r="M22">
            <v>1</v>
          </cell>
          <cell r="U22">
            <v>1</v>
          </cell>
          <cell r="AI22">
            <v>1</v>
          </cell>
          <cell r="AO22">
            <v>0</v>
          </cell>
        </row>
        <row r="23">
          <cell r="E23">
            <v>251</v>
          </cell>
          <cell r="G23">
            <v>249</v>
          </cell>
          <cell r="H23">
            <v>2</v>
          </cell>
          <cell r="I23">
            <v>2</v>
          </cell>
          <cell r="L23">
            <v>2</v>
          </cell>
          <cell r="M23">
            <v>2</v>
          </cell>
          <cell r="U23">
            <v>1</v>
          </cell>
          <cell r="AD23">
            <v>1</v>
          </cell>
          <cell r="AE23">
            <v>1</v>
          </cell>
          <cell r="AO23">
            <v>0</v>
          </cell>
        </row>
        <row r="24">
          <cell r="E24">
            <v>206</v>
          </cell>
          <cell r="G24">
            <v>202</v>
          </cell>
          <cell r="H24">
            <v>4</v>
          </cell>
          <cell r="I24">
            <v>3</v>
          </cell>
          <cell r="L24">
            <v>3</v>
          </cell>
          <cell r="M24">
            <v>3</v>
          </cell>
          <cell r="Y24">
            <v>1</v>
          </cell>
          <cell r="AA24">
            <v>1</v>
          </cell>
          <cell r="AB24">
            <v>1</v>
          </cell>
          <cell r="AD24">
            <v>1</v>
          </cell>
          <cell r="AE24">
            <v>1</v>
          </cell>
          <cell r="AI24">
            <v>1</v>
          </cell>
          <cell r="AJ24">
            <v>1</v>
          </cell>
          <cell r="AL24">
            <v>1</v>
          </cell>
          <cell r="AO24">
            <v>1</v>
          </cell>
        </row>
        <row r="25">
          <cell r="E25">
            <v>1373</v>
          </cell>
          <cell r="G25">
            <v>1365</v>
          </cell>
          <cell r="H25">
            <v>8</v>
          </cell>
          <cell r="I25">
            <v>7</v>
          </cell>
          <cell r="J25">
            <v>0</v>
          </cell>
          <cell r="L25">
            <v>7</v>
          </cell>
          <cell r="M25">
            <v>7</v>
          </cell>
          <cell r="N25">
            <v>0</v>
          </cell>
          <cell r="R25">
            <v>0</v>
          </cell>
          <cell r="T25">
            <v>0</v>
          </cell>
          <cell r="U25">
            <v>2</v>
          </cell>
          <cell r="V25">
            <v>0</v>
          </cell>
          <cell r="W25">
            <v>0</v>
          </cell>
          <cell r="X25">
            <v>0</v>
          </cell>
          <cell r="Y25">
            <v>1</v>
          </cell>
          <cell r="Z25">
            <v>0</v>
          </cell>
          <cell r="AA25">
            <v>1</v>
          </cell>
          <cell r="AB25">
            <v>1</v>
          </cell>
          <cell r="AC25">
            <v>0</v>
          </cell>
          <cell r="AD25">
            <v>2</v>
          </cell>
          <cell r="AE25">
            <v>2</v>
          </cell>
          <cell r="AF25">
            <v>0</v>
          </cell>
          <cell r="AG25">
            <v>0</v>
          </cell>
          <cell r="AH25">
            <v>0</v>
          </cell>
          <cell r="AI25">
            <v>3</v>
          </cell>
          <cell r="AJ25">
            <v>1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115</v>
          </cell>
          <cell r="G26">
            <v>115</v>
          </cell>
          <cell r="AO26">
            <v>0</v>
          </cell>
        </row>
        <row r="27">
          <cell r="E27">
            <v>94</v>
          </cell>
          <cell r="G27">
            <v>94</v>
          </cell>
          <cell r="AO27">
            <v>0</v>
          </cell>
        </row>
        <row r="28">
          <cell r="E28">
            <v>144</v>
          </cell>
          <cell r="G28">
            <v>142</v>
          </cell>
          <cell r="H28">
            <v>2</v>
          </cell>
          <cell r="I28">
            <v>2</v>
          </cell>
          <cell r="L28">
            <v>2</v>
          </cell>
          <cell r="M28">
            <v>2</v>
          </cell>
          <cell r="U28">
            <v>1</v>
          </cell>
          <cell r="AD28">
            <v>1</v>
          </cell>
          <cell r="AE28">
            <v>1</v>
          </cell>
          <cell r="AO28">
            <v>0</v>
          </cell>
        </row>
        <row r="29">
          <cell r="E29">
            <v>246</v>
          </cell>
          <cell r="G29">
            <v>246</v>
          </cell>
          <cell r="AO29">
            <v>0</v>
          </cell>
        </row>
        <row r="30">
          <cell r="E30">
            <v>558</v>
          </cell>
          <cell r="G30">
            <v>553</v>
          </cell>
          <cell r="H30">
            <v>5</v>
          </cell>
          <cell r="I30">
            <v>5</v>
          </cell>
          <cell r="L30">
            <v>5</v>
          </cell>
          <cell r="M30">
            <v>5</v>
          </cell>
          <cell r="AG30">
            <v>1</v>
          </cell>
          <cell r="AI30">
            <v>5</v>
          </cell>
          <cell r="AO30">
            <v>0</v>
          </cell>
        </row>
        <row r="31">
          <cell r="E31">
            <v>655</v>
          </cell>
          <cell r="G31">
            <v>650</v>
          </cell>
          <cell r="H31">
            <v>5</v>
          </cell>
          <cell r="I31">
            <v>3</v>
          </cell>
          <cell r="L31">
            <v>4</v>
          </cell>
          <cell r="M31">
            <v>3</v>
          </cell>
          <cell r="U31">
            <v>3</v>
          </cell>
          <cell r="AI31">
            <v>2</v>
          </cell>
          <cell r="AJ31">
            <v>1</v>
          </cell>
          <cell r="AO31">
            <v>0</v>
          </cell>
        </row>
        <row r="32">
          <cell r="E32">
            <v>650</v>
          </cell>
          <cell r="G32">
            <v>646</v>
          </cell>
          <cell r="H32">
            <v>4</v>
          </cell>
          <cell r="I32">
            <v>2</v>
          </cell>
          <cell r="L32">
            <v>4</v>
          </cell>
          <cell r="M32">
            <v>2</v>
          </cell>
          <cell r="AI32">
            <v>4</v>
          </cell>
          <cell r="AO32">
            <v>0</v>
          </cell>
        </row>
        <row r="33">
          <cell r="E33">
            <v>437</v>
          </cell>
          <cell r="G33">
            <v>435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AI33">
            <v>2</v>
          </cell>
          <cell r="AO33">
            <v>0</v>
          </cell>
        </row>
        <row r="34">
          <cell r="E34">
            <v>265</v>
          </cell>
          <cell r="G34">
            <v>260</v>
          </cell>
          <cell r="H34">
            <v>5</v>
          </cell>
          <cell r="I34">
            <v>3</v>
          </cell>
          <cell r="L34">
            <v>3</v>
          </cell>
          <cell r="M34">
            <v>3</v>
          </cell>
          <cell r="AD34">
            <v>2</v>
          </cell>
          <cell r="AE34">
            <v>2</v>
          </cell>
          <cell r="AI34">
            <v>1</v>
          </cell>
          <cell r="AJ34">
            <v>2</v>
          </cell>
          <cell r="AO34">
            <v>0</v>
          </cell>
        </row>
        <row r="35">
          <cell r="E35">
            <v>3164</v>
          </cell>
          <cell r="G35">
            <v>3141</v>
          </cell>
          <cell r="H35">
            <v>23</v>
          </cell>
          <cell r="I35">
            <v>17</v>
          </cell>
          <cell r="J35">
            <v>0</v>
          </cell>
          <cell r="L35">
            <v>20</v>
          </cell>
          <cell r="M35">
            <v>17</v>
          </cell>
          <cell r="N35">
            <v>0</v>
          </cell>
          <cell r="R35">
            <v>0</v>
          </cell>
          <cell r="T35">
            <v>0</v>
          </cell>
          <cell r="U35">
            <v>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</v>
          </cell>
          <cell r="AE35">
            <v>3</v>
          </cell>
          <cell r="AF35">
            <v>0</v>
          </cell>
          <cell r="AG35">
            <v>1</v>
          </cell>
          <cell r="AH35">
            <v>0</v>
          </cell>
          <cell r="AI35">
            <v>14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4537</v>
          </cell>
          <cell r="G36">
            <v>4506</v>
          </cell>
          <cell r="H36">
            <v>31</v>
          </cell>
          <cell r="I36">
            <v>24</v>
          </cell>
          <cell r="J36">
            <v>0</v>
          </cell>
          <cell r="L36">
            <v>27</v>
          </cell>
          <cell r="M36">
            <v>24</v>
          </cell>
          <cell r="N36">
            <v>0</v>
          </cell>
          <cell r="R36">
            <v>0</v>
          </cell>
          <cell r="T36">
            <v>0</v>
          </cell>
          <cell r="U36">
            <v>6</v>
          </cell>
          <cell r="V36">
            <v>0</v>
          </cell>
          <cell r="W36">
            <v>0</v>
          </cell>
          <cell r="X36">
            <v>0</v>
          </cell>
          <cell r="Y36">
            <v>1</v>
          </cell>
          <cell r="Z36">
            <v>0</v>
          </cell>
          <cell r="AA36">
            <v>1</v>
          </cell>
          <cell r="AB36">
            <v>1</v>
          </cell>
          <cell r="AC36">
            <v>0</v>
          </cell>
          <cell r="AD36">
            <v>5</v>
          </cell>
          <cell r="AE36">
            <v>5</v>
          </cell>
          <cell r="AF36">
            <v>0</v>
          </cell>
          <cell r="AG36">
            <v>1</v>
          </cell>
          <cell r="AH36">
            <v>0</v>
          </cell>
          <cell r="AI36">
            <v>17</v>
          </cell>
          <cell r="AJ36">
            <v>4</v>
          </cell>
          <cell r="AK36">
            <v>0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6</v>
          </cell>
          <cell r="G53">
            <v>6</v>
          </cell>
          <cell r="O53">
            <v>6</v>
          </cell>
          <cell r="P53">
            <v>1</v>
          </cell>
          <cell r="AO53">
            <v>0</v>
          </cell>
        </row>
        <row r="54">
          <cell r="E54">
            <v>8</v>
          </cell>
          <cell r="G54">
            <v>8</v>
          </cell>
          <cell r="O54">
            <v>8</v>
          </cell>
          <cell r="P54">
            <v>2</v>
          </cell>
          <cell r="AO54">
            <v>0</v>
          </cell>
        </row>
        <row r="55">
          <cell r="E55">
            <v>18</v>
          </cell>
          <cell r="G55">
            <v>18</v>
          </cell>
          <cell r="O55">
            <v>18</v>
          </cell>
          <cell r="P55">
            <v>3</v>
          </cell>
          <cell r="AO55">
            <v>0</v>
          </cell>
        </row>
        <row r="56">
          <cell r="E56">
            <v>29</v>
          </cell>
          <cell r="G56">
            <v>29</v>
          </cell>
          <cell r="O56">
            <v>29</v>
          </cell>
          <cell r="P56">
            <v>7</v>
          </cell>
          <cell r="AO56">
            <v>0</v>
          </cell>
        </row>
        <row r="57">
          <cell r="E57">
            <v>123</v>
          </cell>
          <cell r="G57">
            <v>121</v>
          </cell>
          <cell r="H57">
            <v>2</v>
          </cell>
          <cell r="I57">
            <v>2</v>
          </cell>
          <cell r="L57">
            <v>2</v>
          </cell>
          <cell r="M57">
            <v>2</v>
          </cell>
          <cell r="O57">
            <v>123</v>
          </cell>
          <cell r="P57">
            <v>36</v>
          </cell>
          <cell r="U57">
            <v>2</v>
          </cell>
          <cell r="AO57">
            <v>0</v>
          </cell>
        </row>
        <row r="58">
          <cell r="E58">
            <v>210</v>
          </cell>
          <cell r="G58">
            <v>208</v>
          </cell>
          <cell r="H58">
            <v>2</v>
          </cell>
          <cell r="I58">
            <v>2</v>
          </cell>
          <cell r="L58">
            <v>2</v>
          </cell>
          <cell r="M58">
            <v>2</v>
          </cell>
          <cell r="O58">
            <v>210</v>
          </cell>
          <cell r="P58">
            <v>72</v>
          </cell>
          <cell r="U58">
            <v>1</v>
          </cell>
          <cell r="AI58">
            <v>1</v>
          </cell>
          <cell r="AO58">
            <v>0</v>
          </cell>
        </row>
        <row r="59">
          <cell r="E59">
            <v>207</v>
          </cell>
          <cell r="G59">
            <v>206</v>
          </cell>
          <cell r="H59">
            <v>1</v>
          </cell>
          <cell r="I59">
            <v>1</v>
          </cell>
          <cell r="L59">
            <v>1</v>
          </cell>
          <cell r="M59">
            <v>1</v>
          </cell>
          <cell r="O59">
            <v>207</v>
          </cell>
          <cell r="P59">
            <v>62</v>
          </cell>
          <cell r="R59">
            <v>1</v>
          </cell>
          <cell r="T59">
            <v>1</v>
          </cell>
          <cell r="W59">
            <v>1</v>
          </cell>
          <cell r="AA59">
            <v>1</v>
          </cell>
          <cell r="AI59">
            <v>1</v>
          </cell>
          <cell r="AM59">
            <v>1</v>
          </cell>
          <cell r="AO59">
            <v>1</v>
          </cell>
        </row>
        <row r="60">
          <cell r="E60">
            <v>131</v>
          </cell>
          <cell r="G60">
            <v>129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O60">
            <v>131</v>
          </cell>
          <cell r="P60">
            <v>40</v>
          </cell>
          <cell r="AD60">
            <v>2</v>
          </cell>
          <cell r="AE60">
            <v>2</v>
          </cell>
          <cell r="AO60">
            <v>0</v>
          </cell>
        </row>
        <row r="61">
          <cell r="E61">
            <v>95</v>
          </cell>
          <cell r="G61">
            <v>94</v>
          </cell>
          <cell r="H61">
            <v>1</v>
          </cell>
          <cell r="I61">
            <v>1</v>
          </cell>
          <cell r="O61">
            <v>95</v>
          </cell>
          <cell r="P61">
            <v>30</v>
          </cell>
          <cell r="AJ61">
            <v>1</v>
          </cell>
          <cell r="AO61">
            <v>0</v>
          </cell>
        </row>
        <row r="62">
          <cell r="E62">
            <v>827</v>
          </cell>
          <cell r="G62">
            <v>819</v>
          </cell>
          <cell r="H62">
            <v>8</v>
          </cell>
          <cell r="I62">
            <v>8</v>
          </cell>
          <cell r="J62">
            <v>0</v>
          </cell>
          <cell r="L62">
            <v>7</v>
          </cell>
          <cell r="M62">
            <v>7</v>
          </cell>
          <cell r="N62">
            <v>0</v>
          </cell>
          <cell r="O62">
            <v>827</v>
          </cell>
          <cell r="P62">
            <v>253</v>
          </cell>
          <cell r="R62">
            <v>1</v>
          </cell>
          <cell r="T62">
            <v>1</v>
          </cell>
          <cell r="U62">
            <v>3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2</v>
          </cell>
          <cell r="AE62">
            <v>2</v>
          </cell>
          <cell r="AF62">
            <v>0</v>
          </cell>
          <cell r="AG62">
            <v>0</v>
          </cell>
          <cell r="AH62">
            <v>0</v>
          </cell>
          <cell r="AI62">
            <v>2</v>
          </cell>
          <cell r="AJ62">
            <v>1</v>
          </cell>
          <cell r="AK62">
            <v>0</v>
          </cell>
          <cell r="AL62">
            <v>0</v>
          </cell>
          <cell r="AM62">
            <v>1</v>
          </cell>
          <cell r="AN62">
            <v>0</v>
          </cell>
          <cell r="AO62">
            <v>1</v>
          </cell>
        </row>
        <row r="63">
          <cell r="E63">
            <v>2</v>
          </cell>
          <cell r="G63">
            <v>2</v>
          </cell>
          <cell r="O63">
            <v>2</v>
          </cell>
          <cell r="P63">
            <v>1</v>
          </cell>
          <cell r="AO63">
            <v>0</v>
          </cell>
        </row>
        <row r="64">
          <cell r="E64">
            <v>3</v>
          </cell>
          <cell r="G64">
            <v>3</v>
          </cell>
          <cell r="O64">
            <v>3</v>
          </cell>
          <cell r="P64">
            <v>1</v>
          </cell>
          <cell r="AO64">
            <v>0</v>
          </cell>
        </row>
        <row r="65">
          <cell r="E65">
            <v>4</v>
          </cell>
          <cell r="G65">
            <v>4</v>
          </cell>
          <cell r="O65">
            <v>4</v>
          </cell>
          <cell r="AO65">
            <v>0</v>
          </cell>
        </row>
        <row r="66">
          <cell r="E66">
            <v>2</v>
          </cell>
          <cell r="G66">
            <v>2</v>
          </cell>
          <cell r="O66">
            <v>2</v>
          </cell>
          <cell r="AO66">
            <v>0</v>
          </cell>
        </row>
        <row r="67">
          <cell r="E67">
            <v>9</v>
          </cell>
          <cell r="G67">
            <v>9</v>
          </cell>
          <cell r="O67">
            <v>9</v>
          </cell>
          <cell r="P67">
            <v>5</v>
          </cell>
          <cell r="AO67">
            <v>0</v>
          </cell>
        </row>
        <row r="68">
          <cell r="E68">
            <v>7</v>
          </cell>
          <cell r="G68">
            <v>7</v>
          </cell>
          <cell r="O68">
            <v>7</v>
          </cell>
          <cell r="P68">
            <v>2</v>
          </cell>
          <cell r="AO68">
            <v>0</v>
          </cell>
        </row>
        <row r="69">
          <cell r="E69">
            <v>3</v>
          </cell>
          <cell r="G69">
            <v>3</v>
          </cell>
          <cell r="O69">
            <v>3</v>
          </cell>
          <cell r="P69">
            <v>1</v>
          </cell>
          <cell r="AO69">
            <v>0</v>
          </cell>
        </row>
        <row r="70">
          <cell r="E70">
            <v>2</v>
          </cell>
          <cell r="G70">
            <v>2</v>
          </cell>
          <cell r="O70">
            <v>2</v>
          </cell>
          <cell r="AO70">
            <v>0</v>
          </cell>
        </row>
        <row r="71">
          <cell r="AO71">
            <v>0</v>
          </cell>
        </row>
        <row r="72">
          <cell r="E72">
            <v>32</v>
          </cell>
          <cell r="G72">
            <v>32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32</v>
          </cell>
          <cell r="P72">
            <v>10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859</v>
          </cell>
          <cell r="G73">
            <v>851</v>
          </cell>
          <cell r="H73">
            <v>8</v>
          </cell>
          <cell r="I73">
            <v>8</v>
          </cell>
          <cell r="J73">
            <v>0</v>
          </cell>
          <cell r="L73">
            <v>7</v>
          </cell>
          <cell r="M73">
            <v>7</v>
          </cell>
          <cell r="N73">
            <v>0</v>
          </cell>
          <cell r="O73">
            <v>859</v>
          </cell>
          <cell r="P73">
            <v>263</v>
          </cell>
          <cell r="R73">
            <v>1</v>
          </cell>
          <cell r="T73">
            <v>1</v>
          </cell>
          <cell r="U73">
            <v>3</v>
          </cell>
          <cell r="V73">
            <v>0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0</v>
          </cell>
          <cell r="AD73">
            <v>2</v>
          </cell>
          <cell r="AE73">
            <v>2</v>
          </cell>
          <cell r="AF73">
            <v>0</v>
          </cell>
          <cell r="AG73">
            <v>0</v>
          </cell>
          <cell r="AH73">
            <v>0</v>
          </cell>
          <cell r="AI73">
            <v>2</v>
          </cell>
          <cell r="AJ73">
            <v>1</v>
          </cell>
          <cell r="AK73">
            <v>0</v>
          </cell>
          <cell r="AL73">
            <v>0</v>
          </cell>
          <cell r="AM73">
            <v>1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160</v>
          </cell>
          <cell r="E90">
            <v>55</v>
          </cell>
          <cell r="G90">
            <v>55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6</v>
          </cell>
          <cell r="P90">
            <v>1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140</v>
          </cell>
          <cell r="E91">
            <v>42</v>
          </cell>
          <cell r="G91">
            <v>42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2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135</v>
          </cell>
          <cell r="E92">
            <v>51</v>
          </cell>
          <cell r="G92">
            <v>51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18</v>
          </cell>
          <cell r="P92">
            <v>3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218</v>
          </cell>
          <cell r="E93">
            <v>71</v>
          </cell>
          <cell r="G93">
            <v>71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29</v>
          </cell>
          <cell r="P93">
            <v>7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553</v>
          </cell>
          <cell r="E94">
            <v>267</v>
          </cell>
          <cell r="G94">
            <v>265</v>
          </cell>
          <cell r="H94">
            <v>2</v>
          </cell>
          <cell r="I94">
            <v>2</v>
          </cell>
          <cell r="J94">
            <v>0</v>
          </cell>
          <cell r="L94">
            <v>2</v>
          </cell>
          <cell r="M94">
            <v>2</v>
          </cell>
          <cell r="N94">
            <v>0</v>
          </cell>
          <cell r="O94">
            <v>123</v>
          </cell>
          <cell r="P94">
            <v>37</v>
          </cell>
          <cell r="R94">
            <v>0</v>
          </cell>
          <cell r="T94">
            <v>0</v>
          </cell>
          <cell r="U94">
            <v>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749</v>
          </cell>
          <cell r="E95">
            <v>492</v>
          </cell>
          <cell r="G95">
            <v>489</v>
          </cell>
          <cell r="H95">
            <v>3</v>
          </cell>
          <cell r="I95">
            <v>3</v>
          </cell>
          <cell r="J95">
            <v>0</v>
          </cell>
          <cell r="L95">
            <v>3</v>
          </cell>
          <cell r="M95">
            <v>3</v>
          </cell>
          <cell r="N95">
            <v>0</v>
          </cell>
          <cell r="O95">
            <v>210</v>
          </cell>
          <cell r="P95">
            <v>73</v>
          </cell>
          <cell r="R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913</v>
          </cell>
          <cell r="E96">
            <v>539</v>
          </cell>
          <cell r="G96">
            <v>537</v>
          </cell>
          <cell r="H96">
            <v>2</v>
          </cell>
          <cell r="I96">
            <v>2</v>
          </cell>
          <cell r="J96">
            <v>0</v>
          </cell>
          <cell r="L96">
            <v>2</v>
          </cell>
          <cell r="M96">
            <v>2</v>
          </cell>
          <cell r="N96">
            <v>0</v>
          </cell>
          <cell r="O96">
            <v>207</v>
          </cell>
          <cell r="P96">
            <v>62</v>
          </cell>
          <cell r="R96">
            <v>1</v>
          </cell>
          <cell r="T96">
            <v>1</v>
          </cell>
          <cell r="U96">
            <v>1</v>
          </cell>
          <cell r="V96">
            <v>0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</v>
          </cell>
          <cell r="AJ96">
            <v>0</v>
          </cell>
          <cell r="AK96">
            <v>0</v>
          </cell>
          <cell r="AL96">
            <v>0</v>
          </cell>
          <cell r="AM96">
            <v>1</v>
          </cell>
          <cell r="AN96">
            <v>0</v>
          </cell>
          <cell r="AO96">
            <v>1</v>
          </cell>
        </row>
        <row r="97">
          <cell r="D97">
            <v>896</v>
          </cell>
          <cell r="E97">
            <v>382</v>
          </cell>
          <cell r="G97">
            <v>378</v>
          </cell>
          <cell r="H97">
            <v>4</v>
          </cell>
          <cell r="I97">
            <v>4</v>
          </cell>
          <cell r="J97">
            <v>0</v>
          </cell>
          <cell r="L97">
            <v>4</v>
          </cell>
          <cell r="M97">
            <v>4</v>
          </cell>
          <cell r="N97">
            <v>0</v>
          </cell>
          <cell r="O97">
            <v>131</v>
          </cell>
          <cell r="P97">
            <v>40</v>
          </cell>
          <cell r="R97">
            <v>0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</v>
          </cell>
          <cell r="AE97">
            <v>3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976</v>
          </cell>
          <cell r="E98">
            <v>301</v>
          </cell>
          <cell r="G98">
            <v>296</v>
          </cell>
          <cell r="H98">
            <v>5</v>
          </cell>
          <cell r="I98">
            <v>4</v>
          </cell>
          <cell r="J98">
            <v>0</v>
          </cell>
          <cell r="L98">
            <v>3</v>
          </cell>
          <cell r="M98">
            <v>3</v>
          </cell>
          <cell r="N98">
            <v>0</v>
          </cell>
          <cell r="O98">
            <v>95</v>
          </cell>
          <cell r="P98">
            <v>30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1</v>
          </cell>
          <cell r="AC98">
            <v>0</v>
          </cell>
          <cell r="AD98">
            <v>1</v>
          </cell>
          <cell r="AE98">
            <v>1</v>
          </cell>
          <cell r="AF98">
            <v>0</v>
          </cell>
          <cell r="AG98">
            <v>0</v>
          </cell>
          <cell r="AH98">
            <v>0</v>
          </cell>
          <cell r="AI98">
            <v>1</v>
          </cell>
          <cell r="AJ98">
            <v>2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4740</v>
          </cell>
          <cell r="E99">
            <v>2200</v>
          </cell>
          <cell r="G99">
            <v>2184</v>
          </cell>
          <cell r="H99">
            <v>16</v>
          </cell>
          <cell r="I99">
            <v>15</v>
          </cell>
          <cell r="J99">
            <v>0</v>
          </cell>
          <cell r="L99">
            <v>14</v>
          </cell>
          <cell r="M99">
            <v>14</v>
          </cell>
          <cell r="N99">
            <v>0</v>
          </cell>
          <cell r="O99">
            <v>827</v>
          </cell>
          <cell r="P99">
            <v>255</v>
          </cell>
          <cell r="R99">
            <v>1</v>
          </cell>
          <cell r="T99">
            <v>1</v>
          </cell>
          <cell r="U99">
            <v>5</v>
          </cell>
          <cell r="V99">
            <v>0</v>
          </cell>
          <cell r="W99">
            <v>1</v>
          </cell>
          <cell r="X99">
            <v>0</v>
          </cell>
          <cell r="Y99">
            <v>1</v>
          </cell>
          <cell r="Z99">
            <v>0</v>
          </cell>
          <cell r="AA99">
            <v>2</v>
          </cell>
          <cell r="AB99">
            <v>1</v>
          </cell>
          <cell r="AC99">
            <v>0</v>
          </cell>
          <cell r="AD99">
            <v>4</v>
          </cell>
          <cell r="AE99">
            <v>4</v>
          </cell>
          <cell r="AF99">
            <v>0</v>
          </cell>
          <cell r="AG99">
            <v>0</v>
          </cell>
          <cell r="AH99">
            <v>0</v>
          </cell>
          <cell r="AI99">
            <v>5</v>
          </cell>
          <cell r="AJ99">
            <v>2</v>
          </cell>
          <cell r="AK99">
            <v>0</v>
          </cell>
          <cell r="AL99">
            <v>1</v>
          </cell>
          <cell r="AM99">
            <v>1</v>
          </cell>
          <cell r="AN99">
            <v>0</v>
          </cell>
          <cell r="AO99">
            <v>2</v>
          </cell>
        </row>
        <row r="100">
          <cell r="D100">
            <v>242</v>
          </cell>
          <cell r="E100">
            <v>117</v>
          </cell>
          <cell r="G100">
            <v>117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</v>
          </cell>
          <cell r="P100">
            <v>1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239</v>
          </cell>
          <cell r="E101">
            <v>97</v>
          </cell>
          <cell r="G101">
            <v>97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</v>
          </cell>
          <cell r="P101">
            <v>1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321</v>
          </cell>
          <cell r="E102">
            <v>148</v>
          </cell>
          <cell r="G102">
            <v>146</v>
          </cell>
          <cell r="H102">
            <v>2</v>
          </cell>
          <cell r="I102">
            <v>2</v>
          </cell>
          <cell r="J102">
            <v>0</v>
          </cell>
          <cell r="L102">
            <v>2</v>
          </cell>
          <cell r="M102">
            <v>2</v>
          </cell>
          <cell r="N102">
            <v>0</v>
          </cell>
          <cell r="O102">
            <v>4</v>
          </cell>
          <cell r="P102">
            <v>0</v>
          </cell>
          <cell r="R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</v>
          </cell>
          <cell r="AE102">
            <v>1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605</v>
          </cell>
          <cell r="E103">
            <v>248</v>
          </cell>
          <cell r="G103">
            <v>248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1026</v>
          </cell>
          <cell r="E104">
            <v>567</v>
          </cell>
          <cell r="G104">
            <v>562</v>
          </cell>
          <cell r="H104">
            <v>5</v>
          </cell>
          <cell r="I104">
            <v>5</v>
          </cell>
          <cell r="J104">
            <v>0</v>
          </cell>
          <cell r="L104">
            <v>5</v>
          </cell>
          <cell r="M104">
            <v>5</v>
          </cell>
          <cell r="N104">
            <v>0</v>
          </cell>
          <cell r="O104">
            <v>9</v>
          </cell>
          <cell r="P104">
            <v>5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</v>
          </cell>
          <cell r="AH104">
            <v>0</v>
          </cell>
          <cell r="AI104">
            <v>5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1126</v>
          </cell>
          <cell r="E105">
            <v>662</v>
          </cell>
          <cell r="G105">
            <v>657</v>
          </cell>
          <cell r="H105">
            <v>5</v>
          </cell>
          <cell r="I105">
            <v>3</v>
          </cell>
          <cell r="J105">
            <v>0</v>
          </cell>
          <cell r="L105">
            <v>4</v>
          </cell>
          <cell r="M105">
            <v>3</v>
          </cell>
          <cell r="N105">
            <v>0</v>
          </cell>
          <cell r="O105">
            <v>7</v>
          </cell>
          <cell r="P105">
            <v>2</v>
          </cell>
          <cell r="R105">
            <v>0</v>
          </cell>
          <cell r="T105">
            <v>0</v>
          </cell>
          <cell r="U105">
            <v>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2</v>
          </cell>
          <cell r="AJ105">
            <v>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1270</v>
          </cell>
          <cell r="E106">
            <v>653</v>
          </cell>
          <cell r="G106">
            <v>649</v>
          </cell>
          <cell r="H106">
            <v>4</v>
          </cell>
          <cell r="I106">
            <v>2</v>
          </cell>
          <cell r="J106">
            <v>0</v>
          </cell>
          <cell r="L106">
            <v>4</v>
          </cell>
          <cell r="M106">
            <v>2</v>
          </cell>
          <cell r="N106">
            <v>0</v>
          </cell>
          <cell r="O106">
            <v>3</v>
          </cell>
          <cell r="P106">
            <v>1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4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1154</v>
          </cell>
          <cell r="E107">
            <v>439</v>
          </cell>
          <cell r="G107">
            <v>437</v>
          </cell>
          <cell r="H107">
            <v>2</v>
          </cell>
          <cell r="I107">
            <v>2</v>
          </cell>
          <cell r="J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1834</v>
          </cell>
          <cell r="E108">
            <v>265</v>
          </cell>
          <cell r="G108">
            <v>260</v>
          </cell>
          <cell r="H108">
            <v>5</v>
          </cell>
          <cell r="I108">
            <v>3</v>
          </cell>
          <cell r="J108">
            <v>0</v>
          </cell>
          <cell r="L108">
            <v>3</v>
          </cell>
          <cell r="M108">
            <v>3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</v>
          </cell>
          <cell r="AE108">
            <v>2</v>
          </cell>
          <cell r="AF108">
            <v>0</v>
          </cell>
          <cell r="AG108">
            <v>0</v>
          </cell>
          <cell r="AH108">
            <v>0</v>
          </cell>
          <cell r="AI108">
            <v>1</v>
          </cell>
          <cell r="AJ108">
            <v>2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7817</v>
          </cell>
          <cell r="E109">
            <v>3196</v>
          </cell>
          <cell r="G109">
            <v>3173</v>
          </cell>
          <cell r="H109">
            <v>23</v>
          </cell>
          <cell r="I109">
            <v>17</v>
          </cell>
          <cell r="J109">
            <v>0</v>
          </cell>
          <cell r="L109">
            <v>20</v>
          </cell>
          <cell r="M109">
            <v>17</v>
          </cell>
          <cell r="N109">
            <v>0</v>
          </cell>
          <cell r="O109">
            <v>32</v>
          </cell>
          <cell r="P109">
            <v>10</v>
          </cell>
          <cell r="R109">
            <v>0</v>
          </cell>
          <cell r="T109">
            <v>0</v>
          </cell>
          <cell r="U109">
            <v>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</v>
          </cell>
          <cell r="AE109">
            <v>3</v>
          </cell>
          <cell r="AF109">
            <v>0</v>
          </cell>
          <cell r="AG109">
            <v>1</v>
          </cell>
          <cell r="AH109">
            <v>0</v>
          </cell>
          <cell r="AJ109">
            <v>3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12557</v>
          </cell>
          <cell r="E110">
            <v>5396</v>
          </cell>
          <cell r="G110">
            <v>5357</v>
          </cell>
          <cell r="H110">
            <v>39</v>
          </cell>
          <cell r="I110">
            <v>32</v>
          </cell>
          <cell r="J110">
            <v>0</v>
          </cell>
          <cell r="L110">
            <v>34</v>
          </cell>
          <cell r="M110">
            <v>31</v>
          </cell>
          <cell r="N110">
            <v>0</v>
          </cell>
          <cell r="O110">
            <v>859</v>
          </cell>
          <cell r="P110">
            <v>265</v>
          </cell>
          <cell r="R110">
            <v>1</v>
          </cell>
          <cell r="T110">
            <v>1</v>
          </cell>
          <cell r="U110">
            <v>9</v>
          </cell>
          <cell r="V110">
            <v>0</v>
          </cell>
          <cell r="W110">
            <v>1</v>
          </cell>
          <cell r="X110">
            <v>0</v>
          </cell>
          <cell r="Y110">
            <v>1</v>
          </cell>
          <cell r="Z110">
            <v>0</v>
          </cell>
          <cell r="AA110">
            <v>2</v>
          </cell>
          <cell r="AB110">
            <v>1</v>
          </cell>
          <cell r="AC110">
            <v>0</v>
          </cell>
          <cell r="AD110">
            <v>7</v>
          </cell>
          <cell r="AE110">
            <v>7</v>
          </cell>
          <cell r="AF110">
            <v>0</v>
          </cell>
          <cell r="AG110">
            <v>1</v>
          </cell>
          <cell r="AH110">
            <v>0</v>
          </cell>
          <cell r="AI110">
            <v>19</v>
          </cell>
          <cell r="AJ110">
            <v>5</v>
          </cell>
          <cell r="AK110">
            <v>0</v>
          </cell>
          <cell r="AL110">
            <v>1</v>
          </cell>
          <cell r="AM110">
            <v>1</v>
          </cell>
          <cell r="AN110">
            <v>0</v>
          </cell>
          <cell r="AO110">
            <v>2</v>
          </cell>
        </row>
      </sheetData>
      <sheetData sheetId="18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</v>
          </cell>
          <cell r="G16">
            <v>1</v>
          </cell>
          <cell r="AO16">
            <v>0</v>
          </cell>
        </row>
        <row r="17">
          <cell r="E17">
            <v>8</v>
          </cell>
          <cell r="G17">
            <v>8</v>
          </cell>
          <cell r="AO17">
            <v>0</v>
          </cell>
        </row>
        <row r="18">
          <cell r="E18">
            <v>1</v>
          </cell>
          <cell r="G18">
            <v>1</v>
          </cell>
          <cell r="AO18">
            <v>0</v>
          </cell>
        </row>
        <row r="19">
          <cell r="E19">
            <v>5</v>
          </cell>
          <cell r="G19">
            <v>5</v>
          </cell>
          <cell r="AO19">
            <v>0</v>
          </cell>
        </row>
        <row r="20">
          <cell r="E20">
            <v>13</v>
          </cell>
          <cell r="G20">
            <v>13</v>
          </cell>
          <cell r="AO20">
            <v>0</v>
          </cell>
        </row>
        <row r="21">
          <cell r="E21">
            <v>28</v>
          </cell>
          <cell r="G21">
            <v>27</v>
          </cell>
          <cell r="H21">
            <v>1</v>
          </cell>
          <cell r="I21">
            <v>1</v>
          </cell>
          <cell r="L21">
            <v>1</v>
          </cell>
          <cell r="M21">
            <v>1</v>
          </cell>
          <cell r="AI21">
            <v>1</v>
          </cell>
          <cell r="AO21">
            <v>0</v>
          </cell>
        </row>
        <row r="22">
          <cell r="E22">
            <v>17</v>
          </cell>
          <cell r="G22">
            <v>15</v>
          </cell>
          <cell r="H22">
            <v>2</v>
          </cell>
          <cell r="I22">
            <v>1</v>
          </cell>
          <cell r="L22">
            <v>1</v>
          </cell>
          <cell r="U22">
            <v>1</v>
          </cell>
          <cell r="AJ22">
            <v>1</v>
          </cell>
          <cell r="AO22">
            <v>0</v>
          </cell>
        </row>
        <row r="23">
          <cell r="E23">
            <v>49</v>
          </cell>
          <cell r="G23">
            <v>44</v>
          </cell>
          <cell r="H23">
            <v>5</v>
          </cell>
          <cell r="I23">
            <v>4</v>
          </cell>
          <cell r="L23">
            <v>5</v>
          </cell>
          <cell r="M23">
            <v>4</v>
          </cell>
          <cell r="U23">
            <v>1</v>
          </cell>
          <cell r="AD23">
            <v>1</v>
          </cell>
          <cell r="AE23">
            <v>1</v>
          </cell>
          <cell r="AI23">
            <v>3</v>
          </cell>
          <cell r="AO23">
            <v>0</v>
          </cell>
        </row>
        <row r="24">
          <cell r="E24">
            <v>61</v>
          </cell>
          <cell r="G24">
            <v>60</v>
          </cell>
          <cell r="H24">
            <v>1</v>
          </cell>
          <cell r="I24">
            <v>1</v>
          </cell>
          <cell r="L24">
            <v>1</v>
          </cell>
          <cell r="M24">
            <v>1</v>
          </cell>
          <cell r="AI24">
            <v>1</v>
          </cell>
          <cell r="AO24">
            <v>0</v>
          </cell>
        </row>
        <row r="25">
          <cell r="E25">
            <v>183</v>
          </cell>
          <cell r="G25">
            <v>174</v>
          </cell>
          <cell r="H25">
            <v>9</v>
          </cell>
          <cell r="I25">
            <v>7</v>
          </cell>
          <cell r="J25">
            <v>0</v>
          </cell>
          <cell r="L25">
            <v>8</v>
          </cell>
          <cell r="M25">
            <v>6</v>
          </cell>
          <cell r="N25">
            <v>0</v>
          </cell>
          <cell r="R25">
            <v>0</v>
          </cell>
          <cell r="T25">
            <v>0</v>
          </cell>
          <cell r="U25">
            <v>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5</v>
          </cell>
          <cell r="AJ25">
            <v>1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10</v>
          </cell>
          <cell r="G26">
            <v>10</v>
          </cell>
          <cell r="AO26">
            <v>0</v>
          </cell>
        </row>
        <row r="27">
          <cell r="E27">
            <v>11</v>
          </cell>
          <cell r="G27">
            <v>11</v>
          </cell>
          <cell r="AO27">
            <v>0</v>
          </cell>
        </row>
        <row r="28">
          <cell r="E28">
            <v>17</v>
          </cell>
          <cell r="G28">
            <v>16</v>
          </cell>
          <cell r="H28">
            <v>1</v>
          </cell>
          <cell r="I28">
            <v>1</v>
          </cell>
          <cell r="L28">
            <v>1</v>
          </cell>
          <cell r="M28">
            <v>1</v>
          </cell>
          <cell r="AI28">
            <v>1</v>
          </cell>
          <cell r="AO28">
            <v>0</v>
          </cell>
        </row>
        <row r="29">
          <cell r="E29">
            <v>27</v>
          </cell>
          <cell r="G29">
            <v>27</v>
          </cell>
          <cell r="AO29">
            <v>0</v>
          </cell>
        </row>
        <row r="30">
          <cell r="E30">
            <v>55</v>
          </cell>
          <cell r="G30">
            <v>53</v>
          </cell>
          <cell r="H30">
            <v>2</v>
          </cell>
          <cell r="I30">
            <v>2</v>
          </cell>
          <cell r="L30">
            <v>2</v>
          </cell>
          <cell r="M30">
            <v>2</v>
          </cell>
          <cell r="U30">
            <v>2</v>
          </cell>
          <cell r="AO30">
            <v>0</v>
          </cell>
        </row>
        <row r="31">
          <cell r="E31">
            <v>56</v>
          </cell>
          <cell r="G31">
            <v>55</v>
          </cell>
          <cell r="H31">
            <v>1</v>
          </cell>
          <cell r="I31">
            <v>1</v>
          </cell>
          <cell r="L31">
            <v>1</v>
          </cell>
          <cell r="M31">
            <v>1</v>
          </cell>
          <cell r="AD31">
            <v>1</v>
          </cell>
          <cell r="AE31">
            <v>1</v>
          </cell>
          <cell r="AO31">
            <v>0</v>
          </cell>
        </row>
        <row r="32">
          <cell r="E32">
            <v>63</v>
          </cell>
          <cell r="G32">
            <v>62</v>
          </cell>
          <cell r="H32">
            <v>1</v>
          </cell>
          <cell r="L32">
            <v>1</v>
          </cell>
          <cell r="AI32">
            <v>1</v>
          </cell>
          <cell r="AO32">
            <v>0</v>
          </cell>
        </row>
        <row r="33">
          <cell r="E33">
            <v>86</v>
          </cell>
          <cell r="G33">
            <v>85</v>
          </cell>
          <cell r="H33">
            <v>1</v>
          </cell>
          <cell r="I33">
            <v>1</v>
          </cell>
          <cell r="L33">
            <v>1</v>
          </cell>
          <cell r="M33">
            <v>1</v>
          </cell>
          <cell r="AG33">
            <v>1</v>
          </cell>
          <cell r="AO33">
            <v>0</v>
          </cell>
        </row>
        <row r="34">
          <cell r="E34">
            <v>119</v>
          </cell>
          <cell r="G34">
            <v>116</v>
          </cell>
          <cell r="H34">
            <v>3</v>
          </cell>
          <cell r="I34">
            <v>3</v>
          </cell>
          <cell r="L34">
            <v>3</v>
          </cell>
          <cell r="M34">
            <v>3</v>
          </cell>
          <cell r="U34">
            <v>2</v>
          </cell>
          <cell r="AD34">
            <v>1</v>
          </cell>
          <cell r="AE34">
            <v>1</v>
          </cell>
          <cell r="AO34">
            <v>0</v>
          </cell>
        </row>
        <row r="35">
          <cell r="E35">
            <v>444</v>
          </cell>
          <cell r="G35">
            <v>435</v>
          </cell>
          <cell r="H35">
            <v>9</v>
          </cell>
          <cell r="I35">
            <v>8</v>
          </cell>
          <cell r="J35">
            <v>0</v>
          </cell>
          <cell r="L35">
            <v>9</v>
          </cell>
          <cell r="M35">
            <v>8</v>
          </cell>
          <cell r="N35">
            <v>0</v>
          </cell>
          <cell r="R35">
            <v>0</v>
          </cell>
          <cell r="T35">
            <v>0</v>
          </cell>
          <cell r="U35">
            <v>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2</v>
          </cell>
          <cell r="AE35">
            <v>2</v>
          </cell>
          <cell r="AF35">
            <v>0</v>
          </cell>
          <cell r="AG35">
            <v>1</v>
          </cell>
          <cell r="AH35">
            <v>0</v>
          </cell>
          <cell r="AI35">
            <v>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627</v>
          </cell>
          <cell r="G36">
            <v>609</v>
          </cell>
          <cell r="H36">
            <v>18</v>
          </cell>
          <cell r="I36">
            <v>15</v>
          </cell>
          <cell r="J36">
            <v>0</v>
          </cell>
          <cell r="L36">
            <v>17</v>
          </cell>
          <cell r="M36">
            <v>14</v>
          </cell>
          <cell r="N36">
            <v>0</v>
          </cell>
          <cell r="R36">
            <v>0</v>
          </cell>
          <cell r="T36">
            <v>0</v>
          </cell>
          <cell r="U36">
            <v>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</v>
          </cell>
          <cell r="AE36">
            <v>3</v>
          </cell>
          <cell r="AF36">
            <v>0</v>
          </cell>
          <cell r="AG36">
            <v>1</v>
          </cell>
          <cell r="AH36">
            <v>0</v>
          </cell>
          <cell r="AI36">
            <v>7</v>
          </cell>
          <cell r="AJ36">
            <v>1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AO53">
            <v>0</v>
          </cell>
        </row>
        <row r="54">
          <cell r="E54">
            <v>1</v>
          </cell>
          <cell r="G54">
            <v>1</v>
          </cell>
          <cell r="O54">
            <v>1</v>
          </cell>
          <cell r="AO54">
            <v>0</v>
          </cell>
        </row>
        <row r="55">
          <cell r="E55">
            <v>2</v>
          </cell>
          <cell r="G55">
            <v>2</v>
          </cell>
          <cell r="O55">
            <v>2</v>
          </cell>
          <cell r="AO55">
            <v>0</v>
          </cell>
        </row>
        <row r="56">
          <cell r="E56">
            <v>1</v>
          </cell>
          <cell r="G56">
            <v>1</v>
          </cell>
          <cell r="O56">
            <v>1</v>
          </cell>
          <cell r="AO56">
            <v>0</v>
          </cell>
        </row>
        <row r="57">
          <cell r="E57">
            <v>13</v>
          </cell>
          <cell r="G57">
            <v>13</v>
          </cell>
          <cell r="O57">
            <v>13</v>
          </cell>
          <cell r="P57">
            <v>7</v>
          </cell>
          <cell r="AO57">
            <v>0</v>
          </cell>
        </row>
        <row r="58">
          <cell r="E58">
            <v>15</v>
          </cell>
          <cell r="G58">
            <v>15</v>
          </cell>
          <cell r="O58">
            <v>15</v>
          </cell>
          <cell r="P58">
            <v>4</v>
          </cell>
          <cell r="AO58">
            <v>0</v>
          </cell>
        </row>
        <row r="59">
          <cell r="E59">
            <v>13</v>
          </cell>
          <cell r="G59">
            <v>13</v>
          </cell>
          <cell r="O59">
            <v>13</v>
          </cell>
          <cell r="P59">
            <v>5</v>
          </cell>
          <cell r="AO59">
            <v>0</v>
          </cell>
        </row>
        <row r="60">
          <cell r="E60">
            <v>14</v>
          </cell>
          <cell r="G60">
            <v>12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O60">
            <v>14</v>
          </cell>
          <cell r="P60">
            <v>4</v>
          </cell>
          <cell r="U60">
            <v>1</v>
          </cell>
          <cell r="X60">
            <v>1</v>
          </cell>
          <cell r="AA60">
            <v>1</v>
          </cell>
          <cell r="AB60">
            <v>1</v>
          </cell>
          <cell r="AL60">
            <v>1</v>
          </cell>
          <cell r="AO60">
            <v>1</v>
          </cell>
        </row>
        <row r="61">
          <cell r="E61">
            <v>21</v>
          </cell>
          <cell r="G61">
            <v>18</v>
          </cell>
          <cell r="H61">
            <v>3</v>
          </cell>
          <cell r="I61">
            <v>1</v>
          </cell>
          <cell r="L61">
            <v>3</v>
          </cell>
          <cell r="M61">
            <v>1</v>
          </cell>
          <cell r="O61">
            <v>21</v>
          </cell>
          <cell r="P61">
            <v>3</v>
          </cell>
          <cell r="X61">
            <v>1</v>
          </cell>
          <cell r="AA61">
            <v>1</v>
          </cell>
          <cell r="AI61">
            <v>2</v>
          </cell>
          <cell r="AL61">
            <v>1</v>
          </cell>
          <cell r="AO61">
            <v>1</v>
          </cell>
        </row>
        <row r="62">
          <cell r="E62">
            <v>80</v>
          </cell>
          <cell r="G62">
            <v>75</v>
          </cell>
          <cell r="H62">
            <v>5</v>
          </cell>
          <cell r="I62">
            <v>3</v>
          </cell>
          <cell r="J62">
            <v>0</v>
          </cell>
          <cell r="L62">
            <v>5</v>
          </cell>
          <cell r="M62">
            <v>3</v>
          </cell>
          <cell r="N62">
            <v>0</v>
          </cell>
          <cell r="O62">
            <v>80</v>
          </cell>
          <cell r="P62">
            <v>23</v>
          </cell>
          <cell r="R62">
            <v>0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2</v>
          </cell>
          <cell r="Y62">
            <v>0</v>
          </cell>
          <cell r="Z62">
            <v>0</v>
          </cell>
          <cell r="AA62">
            <v>2</v>
          </cell>
          <cell r="AB62">
            <v>1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</v>
          </cell>
          <cell r="AJ62">
            <v>0</v>
          </cell>
          <cell r="AK62">
            <v>0</v>
          </cell>
          <cell r="AL62">
            <v>2</v>
          </cell>
          <cell r="AM62">
            <v>0</v>
          </cell>
          <cell r="AN62">
            <v>0</v>
          </cell>
          <cell r="AO62">
            <v>2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AO65">
            <v>0</v>
          </cell>
        </row>
        <row r="66">
          <cell r="E66">
            <v>1</v>
          </cell>
          <cell r="G66">
            <v>1</v>
          </cell>
          <cell r="O66">
            <v>1</v>
          </cell>
          <cell r="P66">
            <v>1</v>
          </cell>
          <cell r="AO66">
            <v>0</v>
          </cell>
        </row>
        <row r="67">
          <cell r="E67">
            <v>1</v>
          </cell>
          <cell r="G67">
            <v>1</v>
          </cell>
          <cell r="O67">
            <v>1</v>
          </cell>
          <cell r="AO67">
            <v>0</v>
          </cell>
        </row>
        <row r="68">
          <cell r="E68">
            <v>3</v>
          </cell>
          <cell r="G68">
            <v>3</v>
          </cell>
          <cell r="O68">
            <v>3</v>
          </cell>
          <cell r="AO68">
            <v>0</v>
          </cell>
        </row>
        <row r="69">
          <cell r="AO69">
            <v>0</v>
          </cell>
        </row>
        <row r="70">
          <cell r="AO70">
            <v>0</v>
          </cell>
        </row>
        <row r="71">
          <cell r="AO71">
            <v>0</v>
          </cell>
        </row>
        <row r="72">
          <cell r="E72">
            <v>5</v>
          </cell>
          <cell r="G72">
            <v>5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5</v>
          </cell>
          <cell r="P72">
            <v>1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85</v>
          </cell>
          <cell r="G73">
            <v>80</v>
          </cell>
          <cell r="H73">
            <v>5</v>
          </cell>
          <cell r="I73">
            <v>3</v>
          </cell>
          <cell r="J73">
            <v>0</v>
          </cell>
          <cell r="L73">
            <v>5</v>
          </cell>
          <cell r="M73">
            <v>3</v>
          </cell>
          <cell r="N73">
            <v>0</v>
          </cell>
          <cell r="O73">
            <v>85</v>
          </cell>
          <cell r="P73">
            <v>24</v>
          </cell>
          <cell r="R73">
            <v>0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  <cell r="X73">
            <v>2</v>
          </cell>
          <cell r="Y73">
            <v>0</v>
          </cell>
          <cell r="Z73">
            <v>0</v>
          </cell>
          <cell r="AA73">
            <v>2</v>
          </cell>
          <cell r="AB73">
            <v>1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2</v>
          </cell>
          <cell r="AJ73">
            <v>0</v>
          </cell>
          <cell r="AK73">
            <v>0</v>
          </cell>
          <cell r="AL73">
            <v>2</v>
          </cell>
          <cell r="AM73">
            <v>0</v>
          </cell>
          <cell r="AN73">
            <v>0</v>
          </cell>
          <cell r="AO73">
            <v>2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79</v>
          </cell>
          <cell r="E90">
            <v>1</v>
          </cell>
          <cell r="G90">
            <v>1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89</v>
          </cell>
          <cell r="E91">
            <v>9</v>
          </cell>
          <cell r="G91">
            <v>9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106</v>
          </cell>
          <cell r="E92">
            <v>3</v>
          </cell>
          <cell r="G92">
            <v>3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2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110</v>
          </cell>
          <cell r="E93">
            <v>6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1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123</v>
          </cell>
          <cell r="E94">
            <v>26</v>
          </cell>
          <cell r="G94">
            <v>26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13</v>
          </cell>
          <cell r="P94">
            <v>7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107</v>
          </cell>
          <cell r="E95">
            <v>43</v>
          </cell>
          <cell r="G95">
            <v>42</v>
          </cell>
          <cell r="H95">
            <v>1</v>
          </cell>
          <cell r="I95">
            <v>1</v>
          </cell>
          <cell r="J95">
            <v>0</v>
          </cell>
          <cell r="L95">
            <v>1</v>
          </cell>
          <cell r="M95">
            <v>1</v>
          </cell>
          <cell r="N95">
            <v>0</v>
          </cell>
          <cell r="O95">
            <v>15</v>
          </cell>
          <cell r="P95">
            <v>4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75</v>
          </cell>
          <cell r="E96">
            <v>30</v>
          </cell>
          <cell r="G96">
            <v>28</v>
          </cell>
          <cell r="H96">
            <v>2</v>
          </cell>
          <cell r="I96">
            <v>1</v>
          </cell>
          <cell r="J96">
            <v>0</v>
          </cell>
          <cell r="L96">
            <v>1</v>
          </cell>
          <cell r="M96">
            <v>0</v>
          </cell>
          <cell r="N96">
            <v>0</v>
          </cell>
          <cell r="O96">
            <v>13</v>
          </cell>
          <cell r="P96">
            <v>5</v>
          </cell>
          <cell r="R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130</v>
          </cell>
          <cell r="E97">
            <v>63</v>
          </cell>
          <cell r="G97">
            <v>56</v>
          </cell>
          <cell r="H97">
            <v>7</v>
          </cell>
          <cell r="I97">
            <v>6</v>
          </cell>
          <cell r="J97">
            <v>0</v>
          </cell>
          <cell r="L97">
            <v>7</v>
          </cell>
          <cell r="M97">
            <v>6</v>
          </cell>
          <cell r="N97">
            <v>0</v>
          </cell>
          <cell r="O97">
            <v>14</v>
          </cell>
          <cell r="P97">
            <v>4</v>
          </cell>
          <cell r="R97">
            <v>0</v>
          </cell>
          <cell r="T97">
            <v>0</v>
          </cell>
          <cell r="U97">
            <v>2</v>
          </cell>
          <cell r="V97">
            <v>0</v>
          </cell>
          <cell r="W97">
            <v>0</v>
          </cell>
          <cell r="X97">
            <v>1</v>
          </cell>
          <cell r="Y97">
            <v>0</v>
          </cell>
          <cell r="Z97">
            <v>0</v>
          </cell>
          <cell r="AA97">
            <v>1</v>
          </cell>
          <cell r="AB97">
            <v>1</v>
          </cell>
          <cell r="AC97">
            <v>0</v>
          </cell>
          <cell r="AD97">
            <v>1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3</v>
          </cell>
          <cell r="AJ97">
            <v>0</v>
          </cell>
          <cell r="AK97">
            <v>0</v>
          </cell>
          <cell r="AL97">
            <v>1</v>
          </cell>
          <cell r="AM97">
            <v>0</v>
          </cell>
          <cell r="AN97">
            <v>0</v>
          </cell>
          <cell r="AO97">
            <v>1</v>
          </cell>
        </row>
        <row r="98">
          <cell r="D98">
            <v>203</v>
          </cell>
          <cell r="E98">
            <v>82</v>
          </cell>
          <cell r="G98">
            <v>78</v>
          </cell>
          <cell r="H98">
            <v>4</v>
          </cell>
          <cell r="I98">
            <v>2</v>
          </cell>
          <cell r="J98">
            <v>0</v>
          </cell>
          <cell r="L98">
            <v>4</v>
          </cell>
          <cell r="M98">
            <v>2</v>
          </cell>
          <cell r="N98">
            <v>0</v>
          </cell>
          <cell r="O98">
            <v>21</v>
          </cell>
          <cell r="P98">
            <v>3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3</v>
          </cell>
          <cell r="AJ98">
            <v>0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1022</v>
          </cell>
          <cell r="E99">
            <v>263</v>
          </cell>
          <cell r="G99">
            <v>249</v>
          </cell>
          <cell r="H99">
            <v>14</v>
          </cell>
          <cell r="I99">
            <v>10</v>
          </cell>
          <cell r="J99">
            <v>0</v>
          </cell>
          <cell r="L99">
            <v>13</v>
          </cell>
          <cell r="M99">
            <v>9</v>
          </cell>
          <cell r="N99">
            <v>0</v>
          </cell>
          <cell r="O99">
            <v>80</v>
          </cell>
          <cell r="P99">
            <v>23</v>
          </cell>
          <cell r="R99">
            <v>0</v>
          </cell>
          <cell r="T99">
            <v>0</v>
          </cell>
          <cell r="U99">
            <v>3</v>
          </cell>
          <cell r="V99">
            <v>0</v>
          </cell>
          <cell r="W99">
            <v>0</v>
          </cell>
          <cell r="X99">
            <v>2</v>
          </cell>
          <cell r="Y99">
            <v>0</v>
          </cell>
          <cell r="Z99">
            <v>0</v>
          </cell>
          <cell r="AA99">
            <v>2</v>
          </cell>
          <cell r="AB99">
            <v>1</v>
          </cell>
          <cell r="AC99">
            <v>0</v>
          </cell>
          <cell r="AD99">
            <v>1</v>
          </cell>
          <cell r="AE99">
            <v>1</v>
          </cell>
          <cell r="AF99">
            <v>0</v>
          </cell>
          <cell r="AG99">
            <v>0</v>
          </cell>
          <cell r="AH99">
            <v>0</v>
          </cell>
          <cell r="AI99">
            <v>7</v>
          </cell>
          <cell r="AJ99">
            <v>1</v>
          </cell>
          <cell r="AK99">
            <v>0</v>
          </cell>
          <cell r="AL99">
            <v>2</v>
          </cell>
          <cell r="AM99">
            <v>0</v>
          </cell>
          <cell r="AN99">
            <v>0</v>
          </cell>
          <cell r="AO99">
            <v>2</v>
          </cell>
        </row>
        <row r="100">
          <cell r="D100">
            <v>70</v>
          </cell>
          <cell r="E100">
            <v>10</v>
          </cell>
          <cell r="G100">
            <v>10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79</v>
          </cell>
          <cell r="E101">
            <v>11</v>
          </cell>
          <cell r="G101">
            <v>11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91</v>
          </cell>
          <cell r="E102">
            <v>17</v>
          </cell>
          <cell r="G102">
            <v>16</v>
          </cell>
          <cell r="H102">
            <v>1</v>
          </cell>
          <cell r="I102">
            <v>1</v>
          </cell>
          <cell r="J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97</v>
          </cell>
          <cell r="E103">
            <v>28</v>
          </cell>
          <cell r="G103">
            <v>28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  <cell r="P103">
            <v>1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135</v>
          </cell>
          <cell r="E104">
            <v>56</v>
          </cell>
          <cell r="G104">
            <v>54</v>
          </cell>
          <cell r="H104">
            <v>2</v>
          </cell>
          <cell r="I104">
            <v>2</v>
          </cell>
          <cell r="J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1</v>
          </cell>
          <cell r="P104">
            <v>0</v>
          </cell>
          <cell r="R104">
            <v>0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99</v>
          </cell>
          <cell r="E105">
            <v>59</v>
          </cell>
          <cell r="G105">
            <v>58</v>
          </cell>
          <cell r="H105">
            <v>1</v>
          </cell>
          <cell r="I105">
            <v>1</v>
          </cell>
          <cell r="J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3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1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129</v>
          </cell>
          <cell r="E106">
            <v>63</v>
          </cell>
          <cell r="G106">
            <v>62</v>
          </cell>
          <cell r="H106">
            <v>1</v>
          </cell>
          <cell r="I106">
            <v>0</v>
          </cell>
          <cell r="J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197</v>
          </cell>
          <cell r="E107">
            <v>86</v>
          </cell>
          <cell r="G107">
            <v>85</v>
          </cell>
          <cell r="H107">
            <v>1</v>
          </cell>
          <cell r="I107">
            <v>1</v>
          </cell>
          <cell r="J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1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405</v>
          </cell>
          <cell r="E108">
            <v>119</v>
          </cell>
          <cell r="G108">
            <v>116</v>
          </cell>
          <cell r="H108">
            <v>3</v>
          </cell>
          <cell r="I108">
            <v>3</v>
          </cell>
          <cell r="J108">
            <v>0</v>
          </cell>
          <cell r="L108">
            <v>3</v>
          </cell>
          <cell r="M108">
            <v>3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1302</v>
          </cell>
          <cell r="E109">
            <v>449</v>
          </cell>
          <cell r="G109">
            <v>440</v>
          </cell>
          <cell r="H109">
            <v>9</v>
          </cell>
          <cell r="I109">
            <v>8</v>
          </cell>
          <cell r="J109">
            <v>0</v>
          </cell>
          <cell r="L109">
            <v>9</v>
          </cell>
          <cell r="M109">
            <v>8</v>
          </cell>
          <cell r="N109">
            <v>0</v>
          </cell>
          <cell r="O109">
            <v>5</v>
          </cell>
          <cell r="P109">
            <v>1</v>
          </cell>
          <cell r="R109">
            <v>0</v>
          </cell>
          <cell r="T109">
            <v>0</v>
          </cell>
          <cell r="U109">
            <v>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2</v>
          </cell>
          <cell r="AE109">
            <v>2</v>
          </cell>
          <cell r="AF109">
            <v>0</v>
          </cell>
          <cell r="AG109">
            <v>1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2324</v>
          </cell>
          <cell r="E110">
            <v>712</v>
          </cell>
          <cell r="G110">
            <v>689</v>
          </cell>
          <cell r="H110">
            <v>23</v>
          </cell>
          <cell r="I110">
            <v>18</v>
          </cell>
          <cell r="J110">
            <v>0</v>
          </cell>
          <cell r="L110">
            <v>22</v>
          </cell>
          <cell r="M110">
            <v>17</v>
          </cell>
          <cell r="N110">
            <v>0</v>
          </cell>
          <cell r="O110">
            <v>85</v>
          </cell>
          <cell r="P110">
            <v>24</v>
          </cell>
          <cell r="R110">
            <v>0</v>
          </cell>
          <cell r="T110">
            <v>0</v>
          </cell>
          <cell r="U110">
            <v>7</v>
          </cell>
          <cell r="V110">
            <v>0</v>
          </cell>
          <cell r="W110">
            <v>0</v>
          </cell>
          <cell r="X110">
            <v>2</v>
          </cell>
          <cell r="Y110">
            <v>0</v>
          </cell>
          <cell r="Z110">
            <v>0</v>
          </cell>
          <cell r="AA110">
            <v>2</v>
          </cell>
          <cell r="AB110">
            <v>1</v>
          </cell>
          <cell r="AC110">
            <v>0</v>
          </cell>
          <cell r="AD110">
            <v>3</v>
          </cell>
          <cell r="AE110">
            <v>3</v>
          </cell>
          <cell r="AF110">
            <v>0</v>
          </cell>
          <cell r="AG110">
            <v>1</v>
          </cell>
          <cell r="AH110">
            <v>0</v>
          </cell>
          <cell r="AI110">
            <v>9</v>
          </cell>
          <cell r="AJ110">
            <v>1</v>
          </cell>
          <cell r="AK110">
            <v>0</v>
          </cell>
          <cell r="AL110">
            <v>2</v>
          </cell>
          <cell r="AM110">
            <v>0</v>
          </cell>
          <cell r="AN110">
            <v>0</v>
          </cell>
          <cell r="AO110">
            <v>2</v>
          </cell>
        </row>
      </sheetData>
      <sheetData sheetId="19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56</v>
          </cell>
          <cell r="G16">
            <v>56</v>
          </cell>
          <cell r="AO16">
            <v>0</v>
          </cell>
        </row>
        <row r="17">
          <cell r="E17">
            <v>56</v>
          </cell>
          <cell r="G17">
            <v>55</v>
          </cell>
          <cell r="H17">
            <v>1</v>
          </cell>
          <cell r="I17">
            <v>1</v>
          </cell>
          <cell r="L17">
            <v>1</v>
          </cell>
          <cell r="M17">
            <v>1</v>
          </cell>
          <cell r="U17">
            <v>1</v>
          </cell>
          <cell r="AO17">
            <v>0</v>
          </cell>
        </row>
        <row r="18">
          <cell r="E18">
            <v>48</v>
          </cell>
          <cell r="G18">
            <v>48</v>
          </cell>
          <cell r="AO18">
            <v>0</v>
          </cell>
        </row>
        <row r="19">
          <cell r="E19">
            <v>52</v>
          </cell>
          <cell r="G19">
            <v>52</v>
          </cell>
          <cell r="AO19">
            <v>0</v>
          </cell>
        </row>
        <row r="20">
          <cell r="E20">
            <v>130</v>
          </cell>
          <cell r="G20">
            <v>128</v>
          </cell>
          <cell r="H20">
            <v>2</v>
          </cell>
          <cell r="I20">
            <v>1</v>
          </cell>
          <cell r="L20">
            <v>2</v>
          </cell>
          <cell r="M20">
            <v>1</v>
          </cell>
          <cell r="U20">
            <v>1</v>
          </cell>
          <cell r="AI20">
            <v>1</v>
          </cell>
          <cell r="AO20">
            <v>0</v>
          </cell>
        </row>
        <row r="21">
          <cell r="E21">
            <v>223</v>
          </cell>
          <cell r="G21">
            <v>220</v>
          </cell>
          <cell r="H21">
            <v>3</v>
          </cell>
          <cell r="I21">
            <v>2</v>
          </cell>
          <cell r="L21">
            <v>2</v>
          </cell>
          <cell r="M21">
            <v>2</v>
          </cell>
          <cell r="AI21">
            <v>2</v>
          </cell>
          <cell r="AJ21">
            <v>1</v>
          </cell>
          <cell r="AO21">
            <v>0</v>
          </cell>
        </row>
        <row r="22">
          <cell r="E22">
            <v>252</v>
          </cell>
          <cell r="G22">
            <v>249</v>
          </cell>
          <cell r="H22">
            <v>3</v>
          </cell>
          <cell r="I22">
            <v>1</v>
          </cell>
          <cell r="L22">
            <v>3</v>
          </cell>
          <cell r="M22">
            <v>1</v>
          </cell>
          <cell r="AI22">
            <v>3</v>
          </cell>
          <cell r="AO22">
            <v>0</v>
          </cell>
        </row>
        <row r="23">
          <cell r="E23">
            <v>311</v>
          </cell>
          <cell r="G23">
            <v>303</v>
          </cell>
          <cell r="H23">
            <v>8</v>
          </cell>
          <cell r="I23">
            <v>2</v>
          </cell>
          <cell r="L23">
            <v>8</v>
          </cell>
          <cell r="M23">
            <v>2</v>
          </cell>
          <cell r="U23">
            <v>2</v>
          </cell>
          <cell r="AI23">
            <v>6</v>
          </cell>
          <cell r="AO23">
            <v>0</v>
          </cell>
        </row>
        <row r="24">
          <cell r="E24">
            <v>354</v>
          </cell>
          <cell r="G24">
            <v>340</v>
          </cell>
          <cell r="H24">
            <v>14</v>
          </cell>
          <cell r="I24">
            <v>8</v>
          </cell>
          <cell r="L24">
            <v>13</v>
          </cell>
          <cell r="M24">
            <v>8</v>
          </cell>
          <cell r="U24">
            <v>5</v>
          </cell>
          <cell r="AI24">
            <v>8</v>
          </cell>
          <cell r="AJ24">
            <v>1</v>
          </cell>
          <cell r="AO24">
            <v>0</v>
          </cell>
        </row>
        <row r="25">
          <cell r="E25">
            <v>1482</v>
          </cell>
          <cell r="G25">
            <v>1451</v>
          </cell>
          <cell r="H25">
            <v>31</v>
          </cell>
          <cell r="I25">
            <v>15</v>
          </cell>
          <cell r="J25">
            <v>0</v>
          </cell>
          <cell r="L25">
            <v>29</v>
          </cell>
          <cell r="M25">
            <v>15</v>
          </cell>
          <cell r="N25">
            <v>0</v>
          </cell>
          <cell r="R25">
            <v>0</v>
          </cell>
          <cell r="T25">
            <v>0</v>
          </cell>
          <cell r="U25">
            <v>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20</v>
          </cell>
          <cell r="AJ25">
            <v>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131</v>
          </cell>
          <cell r="G26">
            <v>130</v>
          </cell>
          <cell r="H26">
            <v>1</v>
          </cell>
          <cell r="L26">
            <v>1</v>
          </cell>
          <cell r="AI26">
            <v>1</v>
          </cell>
          <cell r="AO26">
            <v>0</v>
          </cell>
        </row>
        <row r="27">
          <cell r="E27">
            <v>132</v>
          </cell>
          <cell r="G27">
            <v>131</v>
          </cell>
          <cell r="H27">
            <v>1</v>
          </cell>
          <cell r="AJ27">
            <v>1</v>
          </cell>
          <cell r="AO27">
            <v>0</v>
          </cell>
        </row>
        <row r="28">
          <cell r="E28">
            <v>143</v>
          </cell>
          <cell r="G28">
            <v>143</v>
          </cell>
          <cell r="AO28">
            <v>0</v>
          </cell>
        </row>
        <row r="29">
          <cell r="E29">
            <v>224</v>
          </cell>
          <cell r="G29">
            <v>224</v>
          </cell>
          <cell r="AO29">
            <v>0</v>
          </cell>
        </row>
        <row r="30">
          <cell r="E30">
            <v>471</v>
          </cell>
          <cell r="G30">
            <v>471</v>
          </cell>
          <cell r="AO30">
            <v>0</v>
          </cell>
        </row>
        <row r="31">
          <cell r="E31">
            <v>550</v>
          </cell>
          <cell r="G31">
            <v>541</v>
          </cell>
          <cell r="H31">
            <v>9</v>
          </cell>
          <cell r="I31">
            <v>6</v>
          </cell>
          <cell r="J31">
            <v>1</v>
          </cell>
          <cell r="L31">
            <v>8</v>
          </cell>
          <cell r="M31">
            <v>5</v>
          </cell>
          <cell r="N31">
            <v>1</v>
          </cell>
          <cell r="U31">
            <v>5</v>
          </cell>
          <cell r="AI31">
            <v>3</v>
          </cell>
          <cell r="AJ31">
            <v>1</v>
          </cell>
          <cell r="AO31">
            <v>0</v>
          </cell>
        </row>
        <row r="32">
          <cell r="E32">
            <v>571</v>
          </cell>
          <cell r="G32">
            <v>563</v>
          </cell>
          <cell r="H32">
            <v>8</v>
          </cell>
          <cell r="I32">
            <v>4</v>
          </cell>
          <cell r="L32">
            <v>8</v>
          </cell>
          <cell r="M32">
            <v>4</v>
          </cell>
          <cell r="U32">
            <v>6</v>
          </cell>
          <cell r="AI32">
            <v>2</v>
          </cell>
          <cell r="AO32">
            <v>0</v>
          </cell>
        </row>
        <row r="33">
          <cell r="E33">
            <v>506</v>
          </cell>
          <cell r="G33">
            <v>495</v>
          </cell>
          <cell r="H33">
            <v>11</v>
          </cell>
          <cell r="I33">
            <v>8</v>
          </cell>
          <cell r="J33">
            <v>1</v>
          </cell>
          <cell r="L33">
            <v>11</v>
          </cell>
          <cell r="M33">
            <v>8</v>
          </cell>
          <cell r="N33">
            <v>1</v>
          </cell>
          <cell r="U33">
            <v>4</v>
          </cell>
          <cell r="AD33">
            <v>1</v>
          </cell>
          <cell r="AE33">
            <v>1</v>
          </cell>
          <cell r="AI33">
            <v>6</v>
          </cell>
          <cell r="AO33">
            <v>0</v>
          </cell>
        </row>
        <row r="34">
          <cell r="E34">
            <v>461</v>
          </cell>
          <cell r="G34">
            <v>448</v>
          </cell>
          <cell r="H34">
            <v>13</v>
          </cell>
          <cell r="I34">
            <v>6</v>
          </cell>
          <cell r="L34">
            <v>11</v>
          </cell>
          <cell r="M34">
            <v>4</v>
          </cell>
          <cell r="U34">
            <v>4</v>
          </cell>
          <cell r="W34">
            <v>1</v>
          </cell>
          <cell r="AA34">
            <v>1</v>
          </cell>
          <cell r="AB34">
            <v>1</v>
          </cell>
          <cell r="AI34">
            <v>6</v>
          </cell>
          <cell r="AJ34">
            <v>2</v>
          </cell>
          <cell r="AL34">
            <v>1</v>
          </cell>
          <cell r="AO34">
            <v>1</v>
          </cell>
        </row>
        <row r="35">
          <cell r="E35">
            <v>3189</v>
          </cell>
          <cell r="G35">
            <v>3146</v>
          </cell>
          <cell r="H35">
            <v>43</v>
          </cell>
          <cell r="I35">
            <v>24</v>
          </cell>
          <cell r="J35">
            <v>2</v>
          </cell>
          <cell r="L35">
            <v>39</v>
          </cell>
          <cell r="M35">
            <v>21</v>
          </cell>
          <cell r="N35">
            <v>2</v>
          </cell>
          <cell r="R35">
            <v>0</v>
          </cell>
          <cell r="T35">
            <v>0</v>
          </cell>
          <cell r="U35">
            <v>19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1</v>
          </cell>
          <cell r="AB35">
            <v>1</v>
          </cell>
          <cell r="AC35">
            <v>0</v>
          </cell>
          <cell r="AD35">
            <v>1</v>
          </cell>
          <cell r="AE35">
            <v>1</v>
          </cell>
          <cell r="AF35">
            <v>0</v>
          </cell>
          <cell r="AG35">
            <v>0</v>
          </cell>
          <cell r="AH35">
            <v>0</v>
          </cell>
          <cell r="AI35">
            <v>18</v>
          </cell>
          <cell r="AJ35">
            <v>4</v>
          </cell>
          <cell r="AK35">
            <v>0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4671</v>
          </cell>
          <cell r="G36">
            <v>4597</v>
          </cell>
          <cell r="H36">
            <v>74</v>
          </cell>
          <cell r="I36">
            <v>39</v>
          </cell>
          <cell r="J36">
            <v>2</v>
          </cell>
          <cell r="L36">
            <v>68</v>
          </cell>
          <cell r="M36">
            <v>36</v>
          </cell>
          <cell r="N36">
            <v>2</v>
          </cell>
          <cell r="R36">
            <v>0</v>
          </cell>
          <cell r="T36">
            <v>0</v>
          </cell>
          <cell r="U36">
            <v>28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1</v>
          </cell>
          <cell r="AB36">
            <v>1</v>
          </cell>
          <cell r="AC36">
            <v>0</v>
          </cell>
          <cell r="AD36">
            <v>1</v>
          </cell>
          <cell r="AE36">
            <v>1</v>
          </cell>
          <cell r="AF36">
            <v>0</v>
          </cell>
          <cell r="AG36">
            <v>0</v>
          </cell>
          <cell r="AH36">
            <v>0</v>
          </cell>
          <cell r="AI36">
            <v>38</v>
          </cell>
          <cell r="AJ36">
            <v>6</v>
          </cell>
          <cell r="AK36">
            <v>0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4</v>
          </cell>
          <cell r="G53">
            <v>4</v>
          </cell>
          <cell r="O53">
            <v>4</v>
          </cell>
          <cell r="AO53">
            <v>0</v>
          </cell>
        </row>
        <row r="54">
          <cell r="E54">
            <v>7</v>
          </cell>
          <cell r="G54">
            <v>6</v>
          </cell>
          <cell r="H54">
            <v>1</v>
          </cell>
          <cell r="L54">
            <v>1</v>
          </cell>
          <cell r="O54">
            <v>7</v>
          </cell>
          <cell r="AI54">
            <v>1</v>
          </cell>
          <cell r="AO54">
            <v>0</v>
          </cell>
        </row>
        <row r="55">
          <cell r="E55">
            <v>25</v>
          </cell>
          <cell r="G55">
            <v>24</v>
          </cell>
          <cell r="H55">
            <v>1</v>
          </cell>
          <cell r="I55">
            <v>1</v>
          </cell>
          <cell r="L55">
            <v>1</v>
          </cell>
          <cell r="M55">
            <v>1</v>
          </cell>
          <cell r="O55">
            <v>25</v>
          </cell>
          <cell r="AI55">
            <v>1</v>
          </cell>
          <cell r="AO55">
            <v>0</v>
          </cell>
        </row>
        <row r="56">
          <cell r="E56">
            <v>42</v>
          </cell>
          <cell r="G56">
            <v>42</v>
          </cell>
          <cell r="O56">
            <v>42</v>
          </cell>
          <cell r="P56">
            <v>4</v>
          </cell>
          <cell r="AO56">
            <v>0</v>
          </cell>
        </row>
        <row r="57">
          <cell r="E57">
            <v>100</v>
          </cell>
          <cell r="G57">
            <v>98</v>
          </cell>
          <cell r="H57">
            <v>2</v>
          </cell>
          <cell r="L57">
            <v>2</v>
          </cell>
          <cell r="O57">
            <v>100</v>
          </cell>
          <cell r="P57">
            <v>7</v>
          </cell>
          <cell r="U57">
            <v>1</v>
          </cell>
          <cell r="AI57">
            <v>1</v>
          </cell>
          <cell r="AO57">
            <v>0</v>
          </cell>
        </row>
        <row r="58">
          <cell r="E58">
            <v>139</v>
          </cell>
          <cell r="G58">
            <v>137</v>
          </cell>
          <cell r="H58">
            <v>2</v>
          </cell>
          <cell r="I58">
            <v>1</v>
          </cell>
          <cell r="L58">
            <v>2</v>
          </cell>
          <cell r="M58">
            <v>1</v>
          </cell>
          <cell r="O58">
            <v>139</v>
          </cell>
          <cell r="P58">
            <v>7</v>
          </cell>
          <cell r="U58">
            <v>1</v>
          </cell>
          <cell r="AK58">
            <v>1</v>
          </cell>
          <cell r="AO58">
            <v>0</v>
          </cell>
        </row>
        <row r="59">
          <cell r="E59">
            <v>127</v>
          </cell>
          <cell r="G59">
            <v>121</v>
          </cell>
          <cell r="H59">
            <v>6</v>
          </cell>
          <cell r="I59">
            <v>4</v>
          </cell>
          <cell r="L59">
            <v>6</v>
          </cell>
          <cell r="M59">
            <v>4</v>
          </cell>
          <cell r="O59">
            <v>127</v>
          </cell>
          <cell r="P59">
            <v>8</v>
          </cell>
          <cell r="U59">
            <v>2</v>
          </cell>
          <cell r="Z59">
            <v>1</v>
          </cell>
          <cell r="AA59">
            <v>1</v>
          </cell>
          <cell r="AB59">
            <v>1</v>
          </cell>
          <cell r="AI59">
            <v>3</v>
          </cell>
          <cell r="AN59">
            <v>1</v>
          </cell>
          <cell r="AO59">
            <v>1</v>
          </cell>
        </row>
        <row r="60">
          <cell r="E60">
            <v>125</v>
          </cell>
          <cell r="G60">
            <v>122</v>
          </cell>
          <cell r="H60">
            <v>3</v>
          </cell>
          <cell r="I60">
            <v>2</v>
          </cell>
          <cell r="L60">
            <v>3</v>
          </cell>
          <cell r="M60">
            <v>2</v>
          </cell>
          <cell r="O60">
            <v>125</v>
          </cell>
          <cell r="P60">
            <v>3</v>
          </cell>
          <cell r="AI60">
            <v>3</v>
          </cell>
          <cell r="AO60">
            <v>0</v>
          </cell>
        </row>
        <row r="61">
          <cell r="E61">
            <v>94</v>
          </cell>
          <cell r="G61">
            <v>91</v>
          </cell>
          <cell r="H61">
            <v>3</v>
          </cell>
          <cell r="I61">
            <v>2</v>
          </cell>
          <cell r="L61">
            <v>3</v>
          </cell>
          <cell r="M61">
            <v>2</v>
          </cell>
          <cell r="O61">
            <v>94</v>
          </cell>
          <cell r="P61">
            <v>5</v>
          </cell>
          <cell r="X61">
            <v>1</v>
          </cell>
          <cell r="AA61">
            <v>1</v>
          </cell>
          <cell r="AB61">
            <v>1</v>
          </cell>
          <cell r="AI61">
            <v>2</v>
          </cell>
          <cell r="AL61">
            <v>1</v>
          </cell>
          <cell r="AO61">
            <v>1</v>
          </cell>
        </row>
        <row r="62">
          <cell r="E62">
            <v>663</v>
          </cell>
          <cell r="G62">
            <v>645</v>
          </cell>
          <cell r="H62">
            <v>18</v>
          </cell>
          <cell r="I62">
            <v>10</v>
          </cell>
          <cell r="J62">
            <v>0</v>
          </cell>
          <cell r="L62">
            <v>18</v>
          </cell>
          <cell r="M62">
            <v>10</v>
          </cell>
          <cell r="N62">
            <v>0</v>
          </cell>
          <cell r="O62">
            <v>663</v>
          </cell>
          <cell r="P62">
            <v>34</v>
          </cell>
          <cell r="R62">
            <v>0</v>
          </cell>
          <cell r="T62">
            <v>0</v>
          </cell>
          <cell r="U62">
            <v>4</v>
          </cell>
          <cell r="V62">
            <v>0</v>
          </cell>
          <cell r="W62">
            <v>0</v>
          </cell>
          <cell r="X62">
            <v>1</v>
          </cell>
          <cell r="Y62">
            <v>0</v>
          </cell>
          <cell r="Z62">
            <v>1</v>
          </cell>
          <cell r="AA62">
            <v>2</v>
          </cell>
          <cell r="AB62">
            <v>2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11</v>
          </cell>
          <cell r="AJ62">
            <v>0</v>
          </cell>
          <cell r="AK62">
            <v>1</v>
          </cell>
          <cell r="AL62">
            <v>1</v>
          </cell>
          <cell r="AM62">
            <v>0</v>
          </cell>
          <cell r="AN62">
            <v>1</v>
          </cell>
          <cell r="AO62">
            <v>2</v>
          </cell>
        </row>
        <row r="63">
          <cell r="E63">
            <v>2</v>
          </cell>
          <cell r="G63">
            <v>2</v>
          </cell>
          <cell r="O63">
            <v>2</v>
          </cell>
          <cell r="AO63">
            <v>0</v>
          </cell>
        </row>
        <row r="64">
          <cell r="E64">
            <v>1</v>
          </cell>
          <cell r="G64">
            <v>1</v>
          </cell>
          <cell r="O64">
            <v>1</v>
          </cell>
          <cell r="AO64">
            <v>0</v>
          </cell>
        </row>
        <row r="65">
          <cell r="E65">
            <v>1</v>
          </cell>
          <cell r="G65">
            <v>1</v>
          </cell>
          <cell r="O65">
            <v>1</v>
          </cell>
          <cell r="AO65">
            <v>0</v>
          </cell>
        </row>
        <row r="66">
          <cell r="E66">
            <v>5</v>
          </cell>
          <cell r="G66">
            <v>5</v>
          </cell>
          <cell r="O66">
            <v>5</v>
          </cell>
          <cell r="AO66">
            <v>0</v>
          </cell>
        </row>
        <row r="67">
          <cell r="E67">
            <v>13</v>
          </cell>
          <cell r="G67">
            <v>13</v>
          </cell>
          <cell r="O67">
            <v>13</v>
          </cell>
          <cell r="P67">
            <v>1</v>
          </cell>
          <cell r="AO67">
            <v>0</v>
          </cell>
        </row>
        <row r="68">
          <cell r="E68">
            <v>7</v>
          </cell>
          <cell r="G68">
            <v>6</v>
          </cell>
          <cell r="H68">
            <v>1</v>
          </cell>
          <cell r="L68">
            <v>1</v>
          </cell>
          <cell r="O68">
            <v>7</v>
          </cell>
          <cell r="U68">
            <v>1</v>
          </cell>
          <cell r="AO68">
            <v>0</v>
          </cell>
        </row>
        <row r="69">
          <cell r="E69">
            <v>4</v>
          </cell>
          <cell r="G69">
            <v>4</v>
          </cell>
          <cell r="O69">
            <v>4</v>
          </cell>
          <cell r="AO69">
            <v>0</v>
          </cell>
        </row>
        <row r="70">
          <cell r="E70">
            <v>7</v>
          </cell>
          <cell r="G70">
            <v>7</v>
          </cell>
          <cell r="O70">
            <v>7</v>
          </cell>
          <cell r="AO70">
            <v>0</v>
          </cell>
        </row>
        <row r="71">
          <cell r="E71">
            <v>1</v>
          </cell>
          <cell r="G71">
            <v>1</v>
          </cell>
          <cell r="O71">
            <v>1</v>
          </cell>
          <cell r="AO71">
            <v>0</v>
          </cell>
        </row>
        <row r="72">
          <cell r="E72">
            <v>41</v>
          </cell>
          <cell r="G72">
            <v>40</v>
          </cell>
          <cell r="H72">
            <v>1</v>
          </cell>
          <cell r="I72">
            <v>0</v>
          </cell>
          <cell r="J72">
            <v>0</v>
          </cell>
          <cell r="L72">
            <v>1</v>
          </cell>
          <cell r="M72">
            <v>0</v>
          </cell>
          <cell r="N72">
            <v>0</v>
          </cell>
          <cell r="O72">
            <v>41</v>
          </cell>
          <cell r="P72">
            <v>1</v>
          </cell>
          <cell r="R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704</v>
          </cell>
          <cell r="G73">
            <v>685</v>
          </cell>
          <cell r="H73">
            <v>19</v>
          </cell>
          <cell r="I73">
            <v>10</v>
          </cell>
          <cell r="J73">
            <v>0</v>
          </cell>
          <cell r="L73">
            <v>19</v>
          </cell>
          <cell r="M73">
            <v>10</v>
          </cell>
          <cell r="N73">
            <v>0</v>
          </cell>
          <cell r="O73">
            <v>704</v>
          </cell>
          <cell r="P73">
            <v>35</v>
          </cell>
          <cell r="R73">
            <v>0</v>
          </cell>
          <cell r="T73">
            <v>0</v>
          </cell>
          <cell r="U73">
            <v>5</v>
          </cell>
          <cell r="V73">
            <v>0</v>
          </cell>
          <cell r="W73">
            <v>0</v>
          </cell>
          <cell r="X73">
            <v>1</v>
          </cell>
          <cell r="Y73">
            <v>0</v>
          </cell>
          <cell r="Z73">
            <v>1</v>
          </cell>
          <cell r="AA73">
            <v>2</v>
          </cell>
          <cell r="AB73">
            <v>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11</v>
          </cell>
          <cell r="AJ73">
            <v>0</v>
          </cell>
          <cell r="AK73">
            <v>1</v>
          </cell>
          <cell r="AL73">
            <v>1</v>
          </cell>
          <cell r="AM73">
            <v>0</v>
          </cell>
          <cell r="AN73">
            <v>1</v>
          </cell>
          <cell r="AO73">
            <v>2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406</v>
          </cell>
          <cell r="E90">
            <v>60</v>
          </cell>
          <cell r="G90">
            <v>60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4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319</v>
          </cell>
          <cell r="E91">
            <v>63</v>
          </cell>
          <cell r="G91">
            <v>61</v>
          </cell>
          <cell r="H91">
            <v>2</v>
          </cell>
          <cell r="I91">
            <v>1</v>
          </cell>
          <cell r="J91">
            <v>0</v>
          </cell>
          <cell r="L91">
            <v>2</v>
          </cell>
          <cell r="M91">
            <v>1</v>
          </cell>
          <cell r="N91">
            <v>0</v>
          </cell>
          <cell r="O91">
            <v>7</v>
          </cell>
          <cell r="P91">
            <v>0</v>
          </cell>
          <cell r="R91">
            <v>0</v>
          </cell>
          <cell r="T91">
            <v>0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269</v>
          </cell>
          <cell r="E92">
            <v>73</v>
          </cell>
          <cell r="G92">
            <v>72</v>
          </cell>
          <cell r="H92">
            <v>1</v>
          </cell>
          <cell r="I92">
            <v>1</v>
          </cell>
          <cell r="J92">
            <v>0</v>
          </cell>
          <cell r="L92">
            <v>1</v>
          </cell>
          <cell r="M92">
            <v>1</v>
          </cell>
          <cell r="N92">
            <v>0</v>
          </cell>
          <cell r="O92">
            <v>25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286</v>
          </cell>
          <cell r="E93">
            <v>94</v>
          </cell>
          <cell r="G93">
            <v>94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42</v>
          </cell>
          <cell r="P93">
            <v>4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507</v>
          </cell>
          <cell r="E94">
            <v>230</v>
          </cell>
          <cell r="G94">
            <v>226</v>
          </cell>
          <cell r="H94">
            <v>4</v>
          </cell>
          <cell r="I94">
            <v>1</v>
          </cell>
          <cell r="J94">
            <v>0</v>
          </cell>
          <cell r="L94">
            <v>4</v>
          </cell>
          <cell r="M94">
            <v>1</v>
          </cell>
          <cell r="N94">
            <v>0</v>
          </cell>
          <cell r="O94">
            <v>100</v>
          </cell>
          <cell r="P94">
            <v>9</v>
          </cell>
          <cell r="R94">
            <v>0</v>
          </cell>
          <cell r="T94">
            <v>0</v>
          </cell>
          <cell r="U94">
            <v>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593</v>
          </cell>
          <cell r="E95">
            <v>362</v>
          </cell>
          <cell r="G95">
            <v>357</v>
          </cell>
          <cell r="H95">
            <v>5</v>
          </cell>
          <cell r="I95">
            <v>3</v>
          </cell>
          <cell r="J95">
            <v>0</v>
          </cell>
          <cell r="L95">
            <v>4</v>
          </cell>
          <cell r="M95">
            <v>3</v>
          </cell>
          <cell r="N95">
            <v>0</v>
          </cell>
          <cell r="O95">
            <v>139</v>
          </cell>
          <cell r="P95">
            <v>10</v>
          </cell>
          <cell r="R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1</v>
          </cell>
          <cell r="AK95">
            <v>1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553</v>
          </cell>
          <cell r="E96">
            <v>379</v>
          </cell>
          <cell r="G96">
            <v>370</v>
          </cell>
          <cell r="H96">
            <v>9</v>
          </cell>
          <cell r="I96">
            <v>5</v>
          </cell>
          <cell r="J96">
            <v>0</v>
          </cell>
          <cell r="L96">
            <v>9</v>
          </cell>
          <cell r="M96">
            <v>5</v>
          </cell>
          <cell r="N96">
            <v>0</v>
          </cell>
          <cell r="O96">
            <v>127</v>
          </cell>
          <cell r="P96">
            <v>8</v>
          </cell>
          <cell r="R96">
            <v>0</v>
          </cell>
          <cell r="T96">
            <v>0</v>
          </cell>
          <cell r="U96">
            <v>2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1</v>
          </cell>
          <cell r="AB96">
            <v>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6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1</v>
          </cell>
        </row>
        <row r="97">
          <cell r="D97">
            <v>623</v>
          </cell>
          <cell r="E97">
            <v>436</v>
          </cell>
          <cell r="G97">
            <v>425</v>
          </cell>
          <cell r="H97">
            <v>11</v>
          </cell>
          <cell r="I97">
            <v>4</v>
          </cell>
          <cell r="J97">
            <v>0</v>
          </cell>
          <cell r="L97">
            <v>11</v>
          </cell>
          <cell r="M97">
            <v>4</v>
          </cell>
          <cell r="N97">
            <v>0</v>
          </cell>
          <cell r="O97">
            <v>125</v>
          </cell>
          <cell r="P97">
            <v>4</v>
          </cell>
          <cell r="R97">
            <v>0</v>
          </cell>
          <cell r="T97">
            <v>0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9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899</v>
          </cell>
          <cell r="E98">
            <v>448</v>
          </cell>
          <cell r="G98">
            <v>431</v>
          </cell>
          <cell r="H98">
            <v>17</v>
          </cell>
          <cell r="I98">
            <v>10</v>
          </cell>
          <cell r="J98">
            <v>0</v>
          </cell>
          <cell r="L98">
            <v>16</v>
          </cell>
          <cell r="M98">
            <v>10</v>
          </cell>
          <cell r="N98">
            <v>0</v>
          </cell>
          <cell r="O98">
            <v>94</v>
          </cell>
          <cell r="P98">
            <v>5</v>
          </cell>
          <cell r="R98">
            <v>0</v>
          </cell>
          <cell r="T98">
            <v>0</v>
          </cell>
          <cell r="U98">
            <v>5</v>
          </cell>
          <cell r="V98">
            <v>0</v>
          </cell>
          <cell r="W98">
            <v>0</v>
          </cell>
          <cell r="X98">
            <v>1</v>
          </cell>
          <cell r="Y98">
            <v>0</v>
          </cell>
          <cell r="Z98">
            <v>0</v>
          </cell>
          <cell r="AA98">
            <v>1</v>
          </cell>
          <cell r="AB98">
            <v>1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10</v>
          </cell>
          <cell r="AJ98">
            <v>1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4455</v>
          </cell>
          <cell r="E99">
            <v>2145</v>
          </cell>
          <cell r="G99">
            <v>2096</v>
          </cell>
          <cell r="H99">
            <v>49</v>
          </cell>
          <cell r="I99">
            <v>25</v>
          </cell>
          <cell r="J99">
            <v>0</v>
          </cell>
          <cell r="L99">
            <v>47</v>
          </cell>
          <cell r="M99">
            <v>25</v>
          </cell>
          <cell r="N99">
            <v>0</v>
          </cell>
          <cell r="O99">
            <v>663</v>
          </cell>
          <cell r="P99">
            <v>40</v>
          </cell>
          <cell r="R99">
            <v>0</v>
          </cell>
          <cell r="T99">
            <v>0</v>
          </cell>
          <cell r="U99">
            <v>13</v>
          </cell>
          <cell r="V99">
            <v>0</v>
          </cell>
          <cell r="W99">
            <v>0</v>
          </cell>
          <cell r="X99">
            <v>1</v>
          </cell>
          <cell r="Y99">
            <v>0</v>
          </cell>
          <cell r="Z99">
            <v>1</v>
          </cell>
          <cell r="AA99">
            <v>2</v>
          </cell>
          <cell r="AB99">
            <v>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31</v>
          </cell>
          <cell r="AJ99">
            <v>2</v>
          </cell>
          <cell r="AK99">
            <v>1</v>
          </cell>
          <cell r="AL99">
            <v>1</v>
          </cell>
          <cell r="AM99">
            <v>0</v>
          </cell>
          <cell r="AN99">
            <v>1</v>
          </cell>
          <cell r="AO99">
            <v>2</v>
          </cell>
        </row>
        <row r="100">
          <cell r="D100">
            <v>433</v>
          </cell>
          <cell r="E100">
            <v>133</v>
          </cell>
          <cell r="G100">
            <v>132</v>
          </cell>
          <cell r="H100">
            <v>1</v>
          </cell>
          <cell r="I100">
            <v>0</v>
          </cell>
          <cell r="J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2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352</v>
          </cell>
          <cell r="E101">
            <v>133</v>
          </cell>
          <cell r="G101">
            <v>132</v>
          </cell>
          <cell r="H101">
            <v>1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1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280</v>
          </cell>
          <cell r="E102">
            <v>144</v>
          </cell>
          <cell r="G102">
            <v>144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385</v>
          </cell>
          <cell r="E103">
            <v>229</v>
          </cell>
          <cell r="G103">
            <v>229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5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700</v>
          </cell>
          <cell r="E104">
            <v>484</v>
          </cell>
          <cell r="G104">
            <v>484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13</v>
          </cell>
          <cell r="P104">
            <v>1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738</v>
          </cell>
          <cell r="E105">
            <v>557</v>
          </cell>
          <cell r="G105">
            <v>547</v>
          </cell>
          <cell r="H105">
            <v>10</v>
          </cell>
          <cell r="I105">
            <v>6</v>
          </cell>
          <cell r="J105">
            <v>1</v>
          </cell>
          <cell r="L105">
            <v>9</v>
          </cell>
          <cell r="M105">
            <v>5</v>
          </cell>
          <cell r="N105">
            <v>1</v>
          </cell>
          <cell r="O105">
            <v>7</v>
          </cell>
          <cell r="P105">
            <v>0</v>
          </cell>
          <cell r="R105">
            <v>0</v>
          </cell>
          <cell r="T105">
            <v>0</v>
          </cell>
          <cell r="U105">
            <v>6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3</v>
          </cell>
          <cell r="AJ105">
            <v>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829</v>
          </cell>
          <cell r="E106">
            <v>575</v>
          </cell>
          <cell r="G106">
            <v>567</v>
          </cell>
          <cell r="H106">
            <v>8</v>
          </cell>
          <cell r="I106">
            <v>4</v>
          </cell>
          <cell r="J106">
            <v>0</v>
          </cell>
          <cell r="L106">
            <v>8</v>
          </cell>
          <cell r="M106">
            <v>4</v>
          </cell>
          <cell r="N106">
            <v>0</v>
          </cell>
          <cell r="O106">
            <v>4</v>
          </cell>
          <cell r="P106">
            <v>0</v>
          </cell>
          <cell r="R106">
            <v>0</v>
          </cell>
          <cell r="T106">
            <v>0</v>
          </cell>
          <cell r="U106">
            <v>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2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725</v>
          </cell>
          <cell r="E107">
            <v>513</v>
          </cell>
          <cell r="G107">
            <v>502</v>
          </cell>
          <cell r="H107">
            <v>11</v>
          </cell>
          <cell r="I107">
            <v>8</v>
          </cell>
          <cell r="J107">
            <v>1</v>
          </cell>
          <cell r="L107">
            <v>11</v>
          </cell>
          <cell r="M107">
            <v>8</v>
          </cell>
          <cell r="N107">
            <v>1</v>
          </cell>
          <cell r="O107">
            <v>7</v>
          </cell>
          <cell r="P107">
            <v>0</v>
          </cell>
          <cell r="R107">
            <v>0</v>
          </cell>
          <cell r="T107">
            <v>0</v>
          </cell>
          <cell r="U107">
            <v>4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6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1544</v>
          </cell>
          <cell r="E108">
            <v>462</v>
          </cell>
          <cell r="G108">
            <v>449</v>
          </cell>
          <cell r="H108">
            <v>13</v>
          </cell>
          <cell r="I108">
            <v>6</v>
          </cell>
          <cell r="J108">
            <v>0</v>
          </cell>
          <cell r="L108">
            <v>11</v>
          </cell>
          <cell r="M108">
            <v>4</v>
          </cell>
          <cell r="N108">
            <v>0</v>
          </cell>
          <cell r="O108">
            <v>1</v>
          </cell>
          <cell r="P108">
            <v>0</v>
          </cell>
          <cell r="R108">
            <v>0</v>
          </cell>
          <cell r="T108">
            <v>0</v>
          </cell>
          <cell r="U108">
            <v>4</v>
          </cell>
          <cell r="V108">
            <v>0</v>
          </cell>
          <cell r="W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1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6</v>
          </cell>
          <cell r="AJ108">
            <v>2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1</v>
          </cell>
        </row>
        <row r="109">
          <cell r="D109">
            <v>5986</v>
          </cell>
          <cell r="E109">
            <v>3230</v>
          </cell>
          <cell r="G109">
            <v>3186</v>
          </cell>
          <cell r="H109">
            <v>44</v>
          </cell>
          <cell r="I109">
            <v>24</v>
          </cell>
          <cell r="J109">
            <v>2</v>
          </cell>
          <cell r="L109">
            <v>40</v>
          </cell>
          <cell r="M109">
            <v>21</v>
          </cell>
          <cell r="N109">
            <v>2</v>
          </cell>
          <cell r="O109">
            <v>41</v>
          </cell>
          <cell r="P109">
            <v>1</v>
          </cell>
          <cell r="R109">
            <v>0</v>
          </cell>
          <cell r="T109">
            <v>0</v>
          </cell>
          <cell r="U109">
            <v>20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1</v>
          </cell>
          <cell r="AC109">
            <v>0</v>
          </cell>
          <cell r="AD109">
            <v>1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J109">
            <v>4</v>
          </cell>
          <cell r="AK109">
            <v>0</v>
          </cell>
          <cell r="AL109">
            <v>1</v>
          </cell>
          <cell r="AM109">
            <v>0</v>
          </cell>
          <cell r="AN109">
            <v>0</v>
          </cell>
        </row>
        <row r="110">
          <cell r="D110">
            <v>10441</v>
          </cell>
          <cell r="E110">
            <v>5375</v>
          </cell>
          <cell r="G110">
            <v>5282</v>
          </cell>
          <cell r="H110">
            <v>93</v>
          </cell>
          <cell r="I110">
            <v>49</v>
          </cell>
          <cell r="J110">
            <v>2</v>
          </cell>
          <cell r="L110">
            <v>87</v>
          </cell>
          <cell r="M110">
            <v>46</v>
          </cell>
          <cell r="N110">
            <v>2</v>
          </cell>
          <cell r="O110">
            <v>704</v>
          </cell>
          <cell r="P110">
            <v>41</v>
          </cell>
          <cell r="R110">
            <v>0</v>
          </cell>
          <cell r="T110">
            <v>0</v>
          </cell>
          <cell r="U110">
            <v>33</v>
          </cell>
          <cell r="V110">
            <v>0</v>
          </cell>
          <cell r="W110">
            <v>1</v>
          </cell>
          <cell r="X110">
            <v>1</v>
          </cell>
          <cell r="Y110">
            <v>0</v>
          </cell>
          <cell r="Z110">
            <v>1</v>
          </cell>
          <cell r="AA110">
            <v>3</v>
          </cell>
          <cell r="AB110">
            <v>3</v>
          </cell>
          <cell r="AC110">
            <v>0</v>
          </cell>
          <cell r="AD110">
            <v>1</v>
          </cell>
          <cell r="AE110">
            <v>1</v>
          </cell>
          <cell r="AF110">
            <v>0</v>
          </cell>
          <cell r="AG110">
            <v>0</v>
          </cell>
          <cell r="AH110">
            <v>0</v>
          </cell>
          <cell r="AI110">
            <v>49</v>
          </cell>
          <cell r="AJ110">
            <v>6</v>
          </cell>
          <cell r="AK110">
            <v>1</v>
          </cell>
          <cell r="AL110">
            <v>2</v>
          </cell>
          <cell r="AM110">
            <v>0</v>
          </cell>
          <cell r="AN110">
            <v>1</v>
          </cell>
          <cell r="AO110">
            <v>3</v>
          </cell>
        </row>
      </sheetData>
      <sheetData sheetId="20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62</v>
          </cell>
          <cell r="G16">
            <v>60</v>
          </cell>
          <cell r="H16">
            <v>2</v>
          </cell>
          <cell r="I16">
            <v>2</v>
          </cell>
          <cell r="J16">
            <v>0</v>
          </cell>
          <cell r="L16">
            <v>1</v>
          </cell>
          <cell r="M16">
            <v>1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66</v>
          </cell>
          <cell r="G17">
            <v>66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60</v>
          </cell>
          <cell r="G18">
            <v>60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77</v>
          </cell>
          <cell r="G19">
            <v>74</v>
          </cell>
          <cell r="H19">
            <v>3</v>
          </cell>
          <cell r="I19">
            <v>1</v>
          </cell>
          <cell r="J19">
            <v>0</v>
          </cell>
          <cell r="L19">
            <v>3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151</v>
          </cell>
          <cell r="G20">
            <v>150</v>
          </cell>
          <cell r="H20">
            <v>1</v>
          </cell>
          <cell r="I20">
            <v>1</v>
          </cell>
          <cell r="J20">
            <v>0</v>
          </cell>
          <cell r="L20">
            <v>1</v>
          </cell>
          <cell r="M20">
            <v>1</v>
          </cell>
          <cell r="N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218</v>
          </cell>
          <cell r="G21">
            <v>211</v>
          </cell>
          <cell r="H21">
            <v>7</v>
          </cell>
          <cell r="I21">
            <v>4</v>
          </cell>
          <cell r="J21">
            <v>0</v>
          </cell>
          <cell r="L21">
            <v>6</v>
          </cell>
          <cell r="M21">
            <v>3</v>
          </cell>
          <cell r="N21">
            <v>0</v>
          </cell>
          <cell r="R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1</v>
          </cell>
          <cell r="AF21">
            <v>0</v>
          </cell>
          <cell r="AG21">
            <v>0</v>
          </cell>
          <cell r="AH21">
            <v>0</v>
          </cell>
          <cell r="AI21">
            <v>4</v>
          </cell>
          <cell r="AJ21">
            <v>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309</v>
          </cell>
          <cell r="G22">
            <v>303</v>
          </cell>
          <cell r="H22">
            <v>6</v>
          </cell>
          <cell r="I22">
            <v>5</v>
          </cell>
          <cell r="J22">
            <v>0</v>
          </cell>
          <cell r="L22">
            <v>6</v>
          </cell>
          <cell r="M22">
            <v>5</v>
          </cell>
          <cell r="N22">
            <v>0</v>
          </cell>
          <cell r="R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5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307</v>
          </cell>
          <cell r="G23">
            <v>301</v>
          </cell>
          <cell r="H23">
            <v>6</v>
          </cell>
          <cell r="I23">
            <v>3</v>
          </cell>
          <cell r="J23">
            <v>1</v>
          </cell>
          <cell r="L23">
            <v>6</v>
          </cell>
          <cell r="M23">
            <v>3</v>
          </cell>
          <cell r="N23">
            <v>1</v>
          </cell>
          <cell r="R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1</v>
          </cell>
          <cell r="AG23">
            <v>0</v>
          </cell>
          <cell r="AH23">
            <v>0</v>
          </cell>
          <cell r="AI23">
            <v>4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343</v>
          </cell>
          <cell r="G24">
            <v>323</v>
          </cell>
          <cell r="H24">
            <v>20</v>
          </cell>
          <cell r="I24">
            <v>14</v>
          </cell>
          <cell r="J24">
            <v>0</v>
          </cell>
          <cell r="L24">
            <v>18</v>
          </cell>
          <cell r="M24">
            <v>12</v>
          </cell>
          <cell r="N24">
            <v>0</v>
          </cell>
          <cell r="R24">
            <v>0</v>
          </cell>
          <cell r="T24">
            <v>0</v>
          </cell>
          <cell r="U24">
            <v>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11</v>
          </cell>
          <cell r="AJ24">
            <v>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1593</v>
          </cell>
          <cell r="G25">
            <v>1548</v>
          </cell>
          <cell r="H25">
            <v>45</v>
          </cell>
          <cell r="I25">
            <v>30</v>
          </cell>
          <cell r="J25">
            <v>1</v>
          </cell>
          <cell r="L25">
            <v>41</v>
          </cell>
          <cell r="M25">
            <v>26</v>
          </cell>
          <cell r="N25">
            <v>1</v>
          </cell>
          <cell r="R25">
            <v>0</v>
          </cell>
          <cell r="T25">
            <v>0</v>
          </cell>
          <cell r="U25">
            <v>12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3</v>
          </cell>
          <cell r="AE25">
            <v>2</v>
          </cell>
          <cell r="AF25">
            <v>1</v>
          </cell>
          <cell r="AG25">
            <v>0</v>
          </cell>
          <cell r="AH25">
            <v>0</v>
          </cell>
          <cell r="AI25">
            <v>27</v>
          </cell>
          <cell r="AJ25">
            <v>4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151</v>
          </cell>
          <cell r="G26">
            <v>150</v>
          </cell>
          <cell r="H26">
            <v>1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164</v>
          </cell>
          <cell r="G27">
            <v>164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193</v>
          </cell>
          <cell r="G28">
            <v>190</v>
          </cell>
          <cell r="H28">
            <v>3</v>
          </cell>
          <cell r="I28">
            <v>1</v>
          </cell>
          <cell r="J28">
            <v>0</v>
          </cell>
          <cell r="L28">
            <v>3</v>
          </cell>
          <cell r="M28">
            <v>1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326</v>
          </cell>
          <cell r="G29">
            <v>324</v>
          </cell>
          <cell r="H29">
            <v>2</v>
          </cell>
          <cell r="I29">
            <v>2</v>
          </cell>
          <cell r="J29">
            <v>0</v>
          </cell>
          <cell r="L29">
            <v>2</v>
          </cell>
          <cell r="M29">
            <v>2</v>
          </cell>
          <cell r="N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649</v>
          </cell>
          <cell r="G30">
            <v>642</v>
          </cell>
          <cell r="H30">
            <v>7</v>
          </cell>
          <cell r="I30">
            <v>4</v>
          </cell>
          <cell r="J30">
            <v>0</v>
          </cell>
          <cell r="L30">
            <v>7</v>
          </cell>
          <cell r="M30">
            <v>4</v>
          </cell>
          <cell r="N30">
            <v>0</v>
          </cell>
          <cell r="R30">
            <v>0</v>
          </cell>
          <cell r="T30">
            <v>0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  <cell r="AH30">
            <v>0</v>
          </cell>
          <cell r="AI30">
            <v>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566</v>
          </cell>
          <cell r="G31">
            <v>564</v>
          </cell>
          <cell r="H31">
            <v>2</v>
          </cell>
          <cell r="I31">
            <v>1</v>
          </cell>
          <cell r="J31">
            <v>0</v>
          </cell>
          <cell r="L31">
            <v>2</v>
          </cell>
          <cell r="M31">
            <v>1</v>
          </cell>
          <cell r="N31">
            <v>0</v>
          </cell>
          <cell r="R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686</v>
          </cell>
          <cell r="G32">
            <v>677</v>
          </cell>
          <cell r="H32">
            <v>9</v>
          </cell>
          <cell r="I32">
            <v>7</v>
          </cell>
          <cell r="J32">
            <v>0</v>
          </cell>
          <cell r="L32">
            <v>8</v>
          </cell>
          <cell r="M32">
            <v>7</v>
          </cell>
          <cell r="N32">
            <v>0</v>
          </cell>
          <cell r="R32">
            <v>0</v>
          </cell>
          <cell r="T32">
            <v>0</v>
          </cell>
          <cell r="U32">
            <v>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5</v>
          </cell>
          <cell r="AJ32">
            <v>1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599</v>
          </cell>
          <cell r="G33">
            <v>586</v>
          </cell>
          <cell r="H33">
            <v>13</v>
          </cell>
          <cell r="I33">
            <v>8</v>
          </cell>
          <cell r="J33">
            <v>0</v>
          </cell>
          <cell r="L33">
            <v>13</v>
          </cell>
          <cell r="M33">
            <v>8</v>
          </cell>
          <cell r="N33">
            <v>0</v>
          </cell>
          <cell r="R33">
            <v>0</v>
          </cell>
          <cell r="T33">
            <v>0</v>
          </cell>
          <cell r="U33">
            <v>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1</v>
          </cell>
          <cell r="AF33">
            <v>0</v>
          </cell>
          <cell r="AG33">
            <v>0</v>
          </cell>
          <cell r="AH33">
            <v>0</v>
          </cell>
          <cell r="AI33">
            <v>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695</v>
          </cell>
          <cell r="G34">
            <v>673</v>
          </cell>
          <cell r="H34">
            <v>22</v>
          </cell>
          <cell r="I34">
            <v>15</v>
          </cell>
          <cell r="J34">
            <v>1</v>
          </cell>
          <cell r="L34">
            <v>21</v>
          </cell>
          <cell r="M34">
            <v>14</v>
          </cell>
          <cell r="N34">
            <v>1</v>
          </cell>
          <cell r="R34">
            <v>0</v>
          </cell>
          <cell r="T34">
            <v>0</v>
          </cell>
          <cell r="U34">
            <v>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</v>
          </cell>
          <cell r="AE34">
            <v>2</v>
          </cell>
          <cell r="AF34">
            <v>0</v>
          </cell>
          <cell r="AG34">
            <v>0</v>
          </cell>
          <cell r="AH34">
            <v>0</v>
          </cell>
          <cell r="AI34">
            <v>15</v>
          </cell>
          <cell r="AJ34">
            <v>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4029</v>
          </cell>
          <cell r="G35">
            <v>3970</v>
          </cell>
          <cell r="H35">
            <v>59</v>
          </cell>
          <cell r="I35">
            <v>38</v>
          </cell>
          <cell r="J35">
            <v>1</v>
          </cell>
          <cell r="L35">
            <v>56</v>
          </cell>
          <cell r="M35">
            <v>37</v>
          </cell>
          <cell r="N35">
            <v>1</v>
          </cell>
          <cell r="R35">
            <v>0</v>
          </cell>
          <cell r="T35">
            <v>0</v>
          </cell>
          <cell r="U35">
            <v>14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4</v>
          </cell>
          <cell r="AE35">
            <v>4</v>
          </cell>
          <cell r="AF35">
            <v>0</v>
          </cell>
          <cell r="AG35">
            <v>1</v>
          </cell>
          <cell r="AH35">
            <v>0</v>
          </cell>
          <cell r="AI35">
            <v>42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5622</v>
          </cell>
          <cell r="G36">
            <v>5518</v>
          </cell>
          <cell r="H36">
            <v>104</v>
          </cell>
          <cell r="I36">
            <v>68</v>
          </cell>
          <cell r="J36">
            <v>2</v>
          </cell>
          <cell r="L36">
            <v>97</v>
          </cell>
          <cell r="M36">
            <v>63</v>
          </cell>
          <cell r="N36">
            <v>2</v>
          </cell>
          <cell r="R36">
            <v>0</v>
          </cell>
          <cell r="T36">
            <v>0</v>
          </cell>
          <cell r="U36">
            <v>26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7</v>
          </cell>
          <cell r="AE36">
            <v>6</v>
          </cell>
          <cell r="AF36">
            <v>1</v>
          </cell>
          <cell r="AG36">
            <v>1</v>
          </cell>
          <cell r="AH36">
            <v>0</v>
          </cell>
          <cell r="AI36">
            <v>69</v>
          </cell>
          <cell r="AJ36">
            <v>7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1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2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2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30</v>
          </cell>
          <cell r="G55">
            <v>30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30</v>
          </cell>
          <cell r="P55">
            <v>1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58</v>
          </cell>
          <cell r="G56">
            <v>57</v>
          </cell>
          <cell r="H56">
            <v>1</v>
          </cell>
          <cell r="I56">
            <v>1</v>
          </cell>
          <cell r="J56">
            <v>0</v>
          </cell>
          <cell r="L56">
            <v>1</v>
          </cell>
          <cell r="M56">
            <v>0</v>
          </cell>
          <cell r="N56">
            <v>0</v>
          </cell>
          <cell r="O56">
            <v>58</v>
          </cell>
          <cell r="P56">
            <v>0</v>
          </cell>
          <cell r="R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160</v>
          </cell>
          <cell r="G57">
            <v>158</v>
          </cell>
          <cell r="H57">
            <v>2</v>
          </cell>
          <cell r="I57">
            <v>1</v>
          </cell>
          <cell r="J57">
            <v>0</v>
          </cell>
          <cell r="L57">
            <v>2</v>
          </cell>
          <cell r="M57">
            <v>0</v>
          </cell>
          <cell r="N57">
            <v>0</v>
          </cell>
          <cell r="O57">
            <v>160</v>
          </cell>
          <cell r="P57">
            <v>1</v>
          </cell>
          <cell r="R57">
            <v>0</v>
          </cell>
          <cell r="T57">
            <v>0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194</v>
          </cell>
          <cell r="G58">
            <v>188</v>
          </cell>
          <cell r="H58">
            <v>6</v>
          </cell>
          <cell r="I58">
            <v>5</v>
          </cell>
          <cell r="J58">
            <v>0</v>
          </cell>
          <cell r="L58">
            <v>6</v>
          </cell>
          <cell r="M58">
            <v>0</v>
          </cell>
          <cell r="N58">
            <v>0</v>
          </cell>
          <cell r="O58">
            <v>194</v>
          </cell>
          <cell r="P58">
            <v>3</v>
          </cell>
          <cell r="R58">
            <v>0</v>
          </cell>
          <cell r="T58">
            <v>0</v>
          </cell>
          <cell r="U58">
            <v>3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3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181</v>
          </cell>
          <cell r="G59">
            <v>177</v>
          </cell>
          <cell r="H59">
            <v>4</v>
          </cell>
          <cell r="I59">
            <v>3</v>
          </cell>
          <cell r="J59">
            <v>0</v>
          </cell>
          <cell r="L59">
            <v>4</v>
          </cell>
          <cell r="M59">
            <v>1</v>
          </cell>
          <cell r="N59">
            <v>0</v>
          </cell>
          <cell r="O59">
            <v>181</v>
          </cell>
          <cell r="P59">
            <v>7</v>
          </cell>
          <cell r="R59">
            <v>0</v>
          </cell>
          <cell r="T59">
            <v>0</v>
          </cell>
          <cell r="U59">
            <v>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191</v>
          </cell>
          <cell r="G60">
            <v>181</v>
          </cell>
          <cell r="H60">
            <v>10</v>
          </cell>
          <cell r="I60">
            <v>7</v>
          </cell>
          <cell r="J60">
            <v>1</v>
          </cell>
          <cell r="L60">
            <v>9</v>
          </cell>
          <cell r="M60">
            <v>1</v>
          </cell>
          <cell r="N60">
            <v>0</v>
          </cell>
          <cell r="O60">
            <v>191</v>
          </cell>
          <cell r="P60">
            <v>7</v>
          </cell>
          <cell r="R60">
            <v>0</v>
          </cell>
          <cell r="T60">
            <v>0</v>
          </cell>
          <cell r="U60">
            <v>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1</v>
          </cell>
          <cell r="AF60">
            <v>0</v>
          </cell>
          <cell r="AG60">
            <v>0</v>
          </cell>
          <cell r="AH60">
            <v>0</v>
          </cell>
          <cell r="AI60">
            <v>6</v>
          </cell>
          <cell r="AJ60">
            <v>1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193</v>
          </cell>
          <cell r="G61">
            <v>178</v>
          </cell>
          <cell r="H61">
            <v>15</v>
          </cell>
          <cell r="I61">
            <v>9</v>
          </cell>
          <cell r="J61">
            <v>1</v>
          </cell>
          <cell r="L61">
            <v>14</v>
          </cell>
          <cell r="M61">
            <v>2</v>
          </cell>
          <cell r="N61">
            <v>0</v>
          </cell>
          <cell r="O61">
            <v>193</v>
          </cell>
          <cell r="P61">
            <v>5</v>
          </cell>
          <cell r="R61">
            <v>0</v>
          </cell>
          <cell r="T61">
            <v>0</v>
          </cell>
          <cell r="U61">
            <v>3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</v>
          </cell>
          <cell r="AE61">
            <v>2</v>
          </cell>
          <cell r="AF61">
            <v>0</v>
          </cell>
          <cell r="AG61">
            <v>0</v>
          </cell>
          <cell r="AH61">
            <v>0</v>
          </cell>
          <cell r="AI61">
            <v>7</v>
          </cell>
          <cell r="AJ61">
            <v>1</v>
          </cell>
          <cell r="AK61">
            <v>1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1010</v>
          </cell>
          <cell r="G62">
            <v>972</v>
          </cell>
          <cell r="H62">
            <v>38</v>
          </cell>
          <cell r="I62">
            <v>26</v>
          </cell>
          <cell r="J62">
            <v>2</v>
          </cell>
          <cell r="L62">
            <v>36</v>
          </cell>
          <cell r="M62">
            <v>4</v>
          </cell>
          <cell r="N62">
            <v>0</v>
          </cell>
          <cell r="O62">
            <v>1010</v>
          </cell>
          <cell r="P62">
            <v>24</v>
          </cell>
          <cell r="R62">
            <v>0</v>
          </cell>
          <cell r="T62">
            <v>0</v>
          </cell>
          <cell r="U62">
            <v>13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5</v>
          </cell>
          <cell r="AE62">
            <v>4</v>
          </cell>
          <cell r="AF62">
            <v>0</v>
          </cell>
          <cell r="AG62">
            <v>0</v>
          </cell>
          <cell r="AH62">
            <v>0</v>
          </cell>
          <cell r="AI62">
            <v>17</v>
          </cell>
          <cell r="AJ62">
            <v>2</v>
          </cell>
          <cell r="AK62">
            <v>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6</v>
          </cell>
          <cell r="G65">
            <v>6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6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10</v>
          </cell>
          <cell r="G66">
            <v>10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10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24</v>
          </cell>
          <cell r="G67">
            <v>22</v>
          </cell>
          <cell r="H67">
            <v>2</v>
          </cell>
          <cell r="I67">
            <v>2</v>
          </cell>
          <cell r="J67">
            <v>0</v>
          </cell>
          <cell r="L67">
            <v>2</v>
          </cell>
          <cell r="M67">
            <v>0</v>
          </cell>
          <cell r="N67">
            <v>0</v>
          </cell>
          <cell r="O67">
            <v>24</v>
          </cell>
          <cell r="P67">
            <v>2</v>
          </cell>
          <cell r="R67">
            <v>0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20</v>
          </cell>
          <cell r="G68">
            <v>19</v>
          </cell>
          <cell r="H68">
            <v>1</v>
          </cell>
          <cell r="I68">
            <v>0</v>
          </cell>
          <cell r="J68">
            <v>0</v>
          </cell>
          <cell r="L68">
            <v>1</v>
          </cell>
          <cell r="M68">
            <v>0</v>
          </cell>
          <cell r="N68">
            <v>0</v>
          </cell>
          <cell r="O68">
            <v>20</v>
          </cell>
          <cell r="P68">
            <v>1</v>
          </cell>
          <cell r="R68">
            <v>0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10</v>
          </cell>
          <cell r="G69">
            <v>9</v>
          </cell>
          <cell r="H69">
            <v>1</v>
          </cell>
          <cell r="I69">
            <v>1</v>
          </cell>
          <cell r="J69">
            <v>0</v>
          </cell>
          <cell r="L69">
            <v>1</v>
          </cell>
          <cell r="M69">
            <v>0</v>
          </cell>
          <cell r="N69">
            <v>0</v>
          </cell>
          <cell r="O69">
            <v>10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12</v>
          </cell>
          <cell r="G70">
            <v>12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12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7</v>
          </cell>
          <cell r="G71">
            <v>7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89</v>
          </cell>
          <cell r="G72">
            <v>85</v>
          </cell>
          <cell r="H72">
            <v>4</v>
          </cell>
          <cell r="I72">
            <v>3</v>
          </cell>
          <cell r="J72">
            <v>0</v>
          </cell>
          <cell r="L72">
            <v>4</v>
          </cell>
          <cell r="M72">
            <v>0</v>
          </cell>
          <cell r="N72">
            <v>0</v>
          </cell>
          <cell r="O72">
            <v>89</v>
          </cell>
          <cell r="P72">
            <v>3</v>
          </cell>
          <cell r="R72">
            <v>0</v>
          </cell>
          <cell r="T72">
            <v>0</v>
          </cell>
          <cell r="U72">
            <v>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2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1099</v>
          </cell>
          <cell r="G73">
            <v>1057</v>
          </cell>
          <cell r="H73">
            <v>42</v>
          </cell>
          <cell r="I73">
            <v>29</v>
          </cell>
          <cell r="J73">
            <v>2</v>
          </cell>
          <cell r="L73">
            <v>40</v>
          </cell>
          <cell r="M73">
            <v>4</v>
          </cell>
          <cell r="N73">
            <v>0</v>
          </cell>
          <cell r="O73">
            <v>1099</v>
          </cell>
          <cell r="P73">
            <v>27</v>
          </cell>
          <cell r="R73">
            <v>0</v>
          </cell>
          <cell r="T73">
            <v>0</v>
          </cell>
          <cell r="U73">
            <v>16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5</v>
          </cell>
          <cell r="AE73">
            <v>4</v>
          </cell>
          <cell r="AF73">
            <v>0</v>
          </cell>
          <cell r="AG73">
            <v>0</v>
          </cell>
          <cell r="AH73">
            <v>0</v>
          </cell>
          <cell r="AI73">
            <v>19</v>
          </cell>
          <cell r="AJ73">
            <v>2</v>
          </cell>
          <cell r="AK73">
            <v>1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172</v>
          </cell>
          <cell r="E90">
            <v>63</v>
          </cell>
          <cell r="G90">
            <v>61</v>
          </cell>
          <cell r="H90">
            <v>2</v>
          </cell>
          <cell r="I90">
            <v>2</v>
          </cell>
          <cell r="J90">
            <v>0</v>
          </cell>
          <cell r="L90">
            <v>1</v>
          </cell>
          <cell r="M90">
            <v>1</v>
          </cell>
          <cell r="N90">
            <v>0</v>
          </cell>
          <cell r="O90">
            <v>1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1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179</v>
          </cell>
          <cell r="E91">
            <v>68</v>
          </cell>
          <cell r="G91">
            <v>68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233</v>
          </cell>
          <cell r="E92">
            <v>90</v>
          </cell>
          <cell r="G92">
            <v>90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30</v>
          </cell>
          <cell r="P92">
            <v>1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368</v>
          </cell>
          <cell r="E93">
            <v>135</v>
          </cell>
          <cell r="G93">
            <v>131</v>
          </cell>
          <cell r="H93">
            <v>4</v>
          </cell>
          <cell r="I93">
            <v>2</v>
          </cell>
          <cell r="J93">
            <v>0</v>
          </cell>
          <cell r="L93">
            <v>4</v>
          </cell>
          <cell r="M93">
            <v>1</v>
          </cell>
          <cell r="N93">
            <v>0</v>
          </cell>
          <cell r="O93">
            <v>58</v>
          </cell>
          <cell r="P93">
            <v>0</v>
          </cell>
          <cell r="R93">
            <v>0</v>
          </cell>
          <cell r="T93">
            <v>0</v>
          </cell>
          <cell r="U93">
            <v>3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564</v>
          </cell>
          <cell r="E94">
            <v>311</v>
          </cell>
          <cell r="G94">
            <v>308</v>
          </cell>
          <cell r="H94">
            <v>3</v>
          </cell>
          <cell r="I94">
            <v>2</v>
          </cell>
          <cell r="J94">
            <v>0</v>
          </cell>
          <cell r="L94">
            <v>3</v>
          </cell>
          <cell r="M94">
            <v>1</v>
          </cell>
          <cell r="N94">
            <v>0</v>
          </cell>
          <cell r="O94">
            <v>160</v>
          </cell>
          <cell r="P94">
            <v>1</v>
          </cell>
          <cell r="R94">
            <v>0</v>
          </cell>
          <cell r="T94">
            <v>0</v>
          </cell>
          <cell r="U94">
            <v>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494</v>
          </cell>
          <cell r="E95">
            <v>412</v>
          </cell>
          <cell r="G95">
            <v>399</v>
          </cell>
          <cell r="H95">
            <v>13</v>
          </cell>
          <cell r="I95">
            <v>9</v>
          </cell>
          <cell r="J95">
            <v>0</v>
          </cell>
          <cell r="L95">
            <v>12</v>
          </cell>
          <cell r="M95">
            <v>3</v>
          </cell>
          <cell r="N95">
            <v>0</v>
          </cell>
          <cell r="O95">
            <v>194</v>
          </cell>
          <cell r="P95">
            <v>3</v>
          </cell>
          <cell r="R95">
            <v>0</v>
          </cell>
          <cell r="T95">
            <v>0</v>
          </cell>
          <cell r="U95">
            <v>4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0</v>
          </cell>
          <cell r="AI95">
            <v>7</v>
          </cell>
          <cell r="AJ95">
            <v>1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600</v>
          </cell>
          <cell r="E96">
            <v>490</v>
          </cell>
          <cell r="G96">
            <v>480</v>
          </cell>
          <cell r="H96">
            <v>10</v>
          </cell>
          <cell r="I96">
            <v>8</v>
          </cell>
          <cell r="J96">
            <v>0</v>
          </cell>
          <cell r="L96">
            <v>10</v>
          </cell>
          <cell r="M96">
            <v>6</v>
          </cell>
          <cell r="N96">
            <v>0</v>
          </cell>
          <cell r="O96">
            <v>181</v>
          </cell>
          <cell r="P96">
            <v>7</v>
          </cell>
          <cell r="R96">
            <v>0</v>
          </cell>
          <cell r="T96">
            <v>0</v>
          </cell>
          <cell r="U96">
            <v>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1</v>
          </cell>
          <cell r="AE96">
            <v>1</v>
          </cell>
          <cell r="AF96">
            <v>0</v>
          </cell>
          <cell r="AG96">
            <v>0</v>
          </cell>
          <cell r="AH96">
            <v>0</v>
          </cell>
          <cell r="AI96">
            <v>6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655</v>
          </cell>
          <cell r="E97">
            <v>498</v>
          </cell>
          <cell r="G97">
            <v>482</v>
          </cell>
          <cell r="H97">
            <v>16</v>
          </cell>
          <cell r="I97">
            <v>10</v>
          </cell>
          <cell r="J97">
            <v>2</v>
          </cell>
          <cell r="L97">
            <v>15</v>
          </cell>
          <cell r="M97">
            <v>4</v>
          </cell>
          <cell r="N97">
            <v>1</v>
          </cell>
          <cell r="O97">
            <v>191</v>
          </cell>
          <cell r="P97">
            <v>7</v>
          </cell>
          <cell r="R97">
            <v>0</v>
          </cell>
          <cell r="T97">
            <v>0</v>
          </cell>
          <cell r="U97">
            <v>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</v>
          </cell>
          <cell r="AE97">
            <v>1</v>
          </cell>
          <cell r="AF97">
            <v>1</v>
          </cell>
          <cell r="AG97">
            <v>0</v>
          </cell>
          <cell r="AH97">
            <v>0</v>
          </cell>
          <cell r="AI97">
            <v>10</v>
          </cell>
          <cell r="AJ97">
            <v>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815</v>
          </cell>
          <cell r="E98">
            <v>536</v>
          </cell>
          <cell r="G98">
            <v>501</v>
          </cell>
          <cell r="H98">
            <v>35</v>
          </cell>
          <cell r="I98">
            <v>23</v>
          </cell>
          <cell r="J98">
            <v>1</v>
          </cell>
          <cell r="L98">
            <v>32</v>
          </cell>
          <cell r="M98">
            <v>14</v>
          </cell>
          <cell r="N98">
            <v>0</v>
          </cell>
          <cell r="O98">
            <v>193</v>
          </cell>
          <cell r="P98">
            <v>5</v>
          </cell>
          <cell r="R98">
            <v>0</v>
          </cell>
          <cell r="T98">
            <v>0</v>
          </cell>
          <cell r="U98">
            <v>10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4</v>
          </cell>
          <cell r="AE98">
            <v>3</v>
          </cell>
          <cell r="AF98">
            <v>0</v>
          </cell>
          <cell r="AG98">
            <v>0</v>
          </cell>
          <cell r="AH98">
            <v>0</v>
          </cell>
          <cell r="AI98">
            <v>18</v>
          </cell>
          <cell r="AJ98">
            <v>3</v>
          </cell>
          <cell r="AK98">
            <v>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4080</v>
          </cell>
          <cell r="E99">
            <v>2603</v>
          </cell>
          <cell r="G99">
            <v>2520</v>
          </cell>
          <cell r="H99">
            <v>83</v>
          </cell>
          <cell r="I99">
            <v>56</v>
          </cell>
          <cell r="J99">
            <v>3</v>
          </cell>
          <cell r="L99">
            <v>77</v>
          </cell>
          <cell r="M99">
            <v>30</v>
          </cell>
          <cell r="N99">
            <v>1</v>
          </cell>
          <cell r="O99">
            <v>1010</v>
          </cell>
          <cell r="P99">
            <v>24</v>
          </cell>
          <cell r="R99">
            <v>0</v>
          </cell>
          <cell r="T99">
            <v>0</v>
          </cell>
          <cell r="U99">
            <v>25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8</v>
          </cell>
          <cell r="AE99">
            <v>6</v>
          </cell>
          <cell r="AF99">
            <v>1</v>
          </cell>
          <cell r="AG99">
            <v>0</v>
          </cell>
          <cell r="AH99">
            <v>0</v>
          </cell>
          <cell r="AI99">
            <v>44</v>
          </cell>
          <cell r="AJ99">
            <v>6</v>
          </cell>
          <cell r="AK99">
            <v>1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D100">
            <v>349</v>
          </cell>
          <cell r="E100">
            <v>151</v>
          </cell>
          <cell r="G100">
            <v>150</v>
          </cell>
          <cell r="H100">
            <v>1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1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291</v>
          </cell>
          <cell r="E101">
            <v>164</v>
          </cell>
          <cell r="G101">
            <v>164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393</v>
          </cell>
          <cell r="E102">
            <v>199</v>
          </cell>
          <cell r="G102">
            <v>196</v>
          </cell>
          <cell r="H102">
            <v>3</v>
          </cell>
          <cell r="I102">
            <v>1</v>
          </cell>
          <cell r="J102">
            <v>0</v>
          </cell>
          <cell r="L102">
            <v>3</v>
          </cell>
          <cell r="M102">
            <v>1</v>
          </cell>
          <cell r="N102">
            <v>0</v>
          </cell>
          <cell r="O102">
            <v>6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550</v>
          </cell>
          <cell r="E103">
            <v>336</v>
          </cell>
          <cell r="G103">
            <v>334</v>
          </cell>
          <cell r="H103">
            <v>2</v>
          </cell>
          <cell r="I103">
            <v>2</v>
          </cell>
          <cell r="J103">
            <v>0</v>
          </cell>
          <cell r="L103">
            <v>2</v>
          </cell>
          <cell r="M103">
            <v>2</v>
          </cell>
          <cell r="N103">
            <v>0</v>
          </cell>
          <cell r="O103">
            <v>10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896</v>
          </cell>
          <cell r="E104">
            <v>673</v>
          </cell>
          <cell r="G104">
            <v>664</v>
          </cell>
          <cell r="H104">
            <v>9</v>
          </cell>
          <cell r="I104">
            <v>6</v>
          </cell>
          <cell r="J104">
            <v>0</v>
          </cell>
          <cell r="L104">
            <v>9</v>
          </cell>
          <cell r="M104">
            <v>4</v>
          </cell>
          <cell r="N104">
            <v>0</v>
          </cell>
          <cell r="O104">
            <v>24</v>
          </cell>
          <cell r="P104">
            <v>2</v>
          </cell>
          <cell r="R104">
            <v>0</v>
          </cell>
          <cell r="T104">
            <v>0</v>
          </cell>
          <cell r="U104">
            <v>4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</v>
          </cell>
          <cell r="AH104">
            <v>0</v>
          </cell>
          <cell r="AI104">
            <v>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709</v>
          </cell>
          <cell r="E105">
            <v>586</v>
          </cell>
          <cell r="G105">
            <v>583</v>
          </cell>
          <cell r="H105">
            <v>3</v>
          </cell>
          <cell r="I105">
            <v>1</v>
          </cell>
          <cell r="J105">
            <v>0</v>
          </cell>
          <cell r="L105">
            <v>3</v>
          </cell>
          <cell r="M105">
            <v>1</v>
          </cell>
          <cell r="N105">
            <v>0</v>
          </cell>
          <cell r="O105">
            <v>20</v>
          </cell>
          <cell r="P105">
            <v>1</v>
          </cell>
          <cell r="R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809</v>
          </cell>
          <cell r="E106">
            <v>696</v>
          </cell>
          <cell r="G106">
            <v>686</v>
          </cell>
          <cell r="H106">
            <v>10</v>
          </cell>
          <cell r="I106">
            <v>8</v>
          </cell>
          <cell r="J106">
            <v>0</v>
          </cell>
          <cell r="L106">
            <v>9</v>
          </cell>
          <cell r="M106">
            <v>7</v>
          </cell>
          <cell r="N106">
            <v>0</v>
          </cell>
          <cell r="O106">
            <v>10</v>
          </cell>
          <cell r="P106">
            <v>0</v>
          </cell>
          <cell r="R106">
            <v>0</v>
          </cell>
          <cell r="T106">
            <v>0</v>
          </cell>
          <cell r="U106">
            <v>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</v>
          </cell>
          <cell r="AE106">
            <v>1</v>
          </cell>
          <cell r="AF106">
            <v>0</v>
          </cell>
          <cell r="AG106">
            <v>0</v>
          </cell>
          <cell r="AH106">
            <v>0</v>
          </cell>
          <cell r="AI106">
            <v>6</v>
          </cell>
          <cell r="AJ106">
            <v>1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912</v>
          </cell>
          <cell r="E107">
            <v>611</v>
          </cell>
          <cell r="G107">
            <v>598</v>
          </cell>
          <cell r="H107">
            <v>13</v>
          </cell>
          <cell r="I107">
            <v>8</v>
          </cell>
          <cell r="J107">
            <v>0</v>
          </cell>
          <cell r="L107">
            <v>13</v>
          </cell>
          <cell r="M107">
            <v>8</v>
          </cell>
          <cell r="N107">
            <v>0</v>
          </cell>
          <cell r="O107">
            <v>12</v>
          </cell>
          <cell r="P107">
            <v>0</v>
          </cell>
          <cell r="R107">
            <v>0</v>
          </cell>
          <cell r="T107">
            <v>0</v>
          </cell>
          <cell r="U107">
            <v>3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9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1534</v>
          </cell>
          <cell r="E108">
            <v>702</v>
          </cell>
          <cell r="G108">
            <v>680</v>
          </cell>
          <cell r="H108">
            <v>22</v>
          </cell>
          <cell r="I108">
            <v>15</v>
          </cell>
          <cell r="J108">
            <v>1</v>
          </cell>
          <cell r="L108">
            <v>21</v>
          </cell>
          <cell r="M108">
            <v>14</v>
          </cell>
          <cell r="N108">
            <v>1</v>
          </cell>
          <cell r="O108">
            <v>7</v>
          </cell>
          <cell r="P108">
            <v>0</v>
          </cell>
          <cell r="R108">
            <v>0</v>
          </cell>
          <cell r="T108">
            <v>0</v>
          </cell>
          <cell r="U108">
            <v>7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</v>
          </cell>
          <cell r="AE108">
            <v>2</v>
          </cell>
          <cell r="AF108">
            <v>0</v>
          </cell>
          <cell r="AG108">
            <v>0</v>
          </cell>
          <cell r="AH108">
            <v>0</v>
          </cell>
          <cell r="AI108">
            <v>15</v>
          </cell>
          <cell r="AJ108">
            <v>1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6443</v>
          </cell>
          <cell r="E109">
            <v>4118</v>
          </cell>
          <cell r="G109">
            <v>4055</v>
          </cell>
          <cell r="H109">
            <v>63</v>
          </cell>
          <cell r="I109">
            <v>41</v>
          </cell>
          <cell r="J109">
            <v>1</v>
          </cell>
          <cell r="L109">
            <v>60</v>
          </cell>
          <cell r="M109">
            <v>37</v>
          </cell>
          <cell r="N109">
            <v>1</v>
          </cell>
          <cell r="O109">
            <v>89</v>
          </cell>
          <cell r="P109">
            <v>3</v>
          </cell>
          <cell r="R109">
            <v>0</v>
          </cell>
          <cell r="T109">
            <v>0</v>
          </cell>
          <cell r="U109">
            <v>17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</v>
          </cell>
          <cell r="AE109">
            <v>4</v>
          </cell>
          <cell r="AF109">
            <v>0</v>
          </cell>
          <cell r="AG109">
            <v>1</v>
          </cell>
          <cell r="AH109">
            <v>0</v>
          </cell>
          <cell r="AJ109">
            <v>3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10523</v>
          </cell>
          <cell r="E110">
            <v>6721</v>
          </cell>
          <cell r="G110">
            <v>6575</v>
          </cell>
          <cell r="H110">
            <v>146</v>
          </cell>
          <cell r="I110">
            <v>97</v>
          </cell>
          <cell r="J110">
            <v>4</v>
          </cell>
          <cell r="L110">
            <v>137</v>
          </cell>
          <cell r="M110">
            <v>67</v>
          </cell>
          <cell r="N110">
            <v>2</v>
          </cell>
          <cell r="O110">
            <v>1099</v>
          </cell>
          <cell r="P110">
            <v>27</v>
          </cell>
          <cell r="R110">
            <v>0</v>
          </cell>
          <cell r="T110">
            <v>0</v>
          </cell>
          <cell r="U110">
            <v>42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12</v>
          </cell>
          <cell r="AE110">
            <v>10</v>
          </cell>
          <cell r="AF110">
            <v>1</v>
          </cell>
          <cell r="AG110">
            <v>1</v>
          </cell>
          <cell r="AH110">
            <v>0</v>
          </cell>
          <cell r="AI110">
            <v>88</v>
          </cell>
          <cell r="AJ110">
            <v>9</v>
          </cell>
          <cell r="AK110">
            <v>1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</sheetData>
      <sheetData sheetId="21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145</v>
          </cell>
          <cell r="G16">
            <v>144</v>
          </cell>
          <cell r="H16">
            <v>1</v>
          </cell>
          <cell r="L16">
            <v>1</v>
          </cell>
          <cell r="AI16">
            <v>1</v>
          </cell>
          <cell r="AO16">
            <v>0</v>
          </cell>
        </row>
        <row r="17">
          <cell r="E17">
            <v>85</v>
          </cell>
          <cell r="G17">
            <v>85</v>
          </cell>
          <cell r="AO17">
            <v>0</v>
          </cell>
        </row>
        <row r="18">
          <cell r="E18">
            <v>84</v>
          </cell>
          <cell r="G18">
            <v>84</v>
          </cell>
          <cell r="AO18">
            <v>0</v>
          </cell>
        </row>
        <row r="19">
          <cell r="E19">
            <v>110</v>
          </cell>
          <cell r="G19">
            <v>109</v>
          </cell>
          <cell r="H19">
            <v>1</v>
          </cell>
          <cell r="I19">
            <v>1</v>
          </cell>
          <cell r="L19">
            <v>1</v>
          </cell>
          <cell r="M19">
            <v>1</v>
          </cell>
          <cell r="U19">
            <v>1</v>
          </cell>
          <cell r="AO19">
            <v>0</v>
          </cell>
        </row>
        <row r="20">
          <cell r="E20">
            <v>206</v>
          </cell>
          <cell r="G20">
            <v>204</v>
          </cell>
          <cell r="H20">
            <v>2</v>
          </cell>
          <cell r="L20">
            <v>2</v>
          </cell>
          <cell r="U20">
            <v>1</v>
          </cell>
          <cell r="AI20">
            <v>1</v>
          </cell>
          <cell r="AO20">
            <v>0</v>
          </cell>
        </row>
        <row r="21">
          <cell r="E21">
            <v>271</v>
          </cell>
          <cell r="G21">
            <v>264</v>
          </cell>
          <cell r="H21">
            <v>7</v>
          </cell>
          <cell r="I21">
            <v>5</v>
          </cell>
          <cell r="J21">
            <v>1</v>
          </cell>
          <cell r="L21">
            <v>6</v>
          </cell>
          <cell r="M21">
            <v>5</v>
          </cell>
          <cell r="N21">
            <v>1</v>
          </cell>
          <cell r="U21">
            <v>3</v>
          </cell>
          <cell r="X21">
            <v>1</v>
          </cell>
          <cell r="Y21">
            <v>1</v>
          </cell>
          <cell r="AA21">
            <v>2</v>
          </cell>
          <cell r="AB21">
            <v>2</v>
          </cell>
          <cell r="AI21">
            <v>1</v>
          </cell>
          <cell r="AJ21">
            <v>1</v>
          </cell>
          <cell r="AL21">
            <v>2</v>
          </cell>
          <cell r="AO21">
            <v>2</v>
          </cell>
        </row>
        <row r="22">
          <cell r="E22">
            <v>365</v>
          </cell>
          <cell r="G22">
            <v>355</v>
          </cell>
          <cell r="H22">
            <v>10</v>
          </cell>
          <cell r="I22">
            <v>8</v>
          </cell>
          <cell r="L22">
            <v>10</v>
          </cell>
          <cell r="M22">
            <v>8</v>
          </cell>
          <cell r="U22">
            <v>6</v>
          </cell>
          <cell r="AI22">
            <v>4</v>
          </cell>
          <cell r="AO22">
            <v>0</v>
          </cell>
        </row>
        <row r="23">
          <cell r="E23">
            <v>351</v>
          </cell>
          <cell r="G23">
            <v>342</v>
          </cell>
          <cell r="H23">
            <v>9</v>
          </cell>
          <cell r="I23">
            <v>6</v>
          </cell>
          <cell r="L23">
            <v>9</v>
          </cell>
          <cell r="M23">
            <v>6</v>
          </cell>
          <cell r="U23">
            <v>3</v>
          </cell>
          <cell r="AI23">
            <v>6</v>
          </cell>
          <cell r="AO23">
            <v>0</v>
          </cell>
        </row>
        <row r="24">
          <cell r="E24">
            <v>338</v>
          </cell>
          <cell r="G24">
            <v>325</v>
          </cell>
          <cell r="H24">
            <v>13</v>
          </cell>
          <cell r="I24">
            <v>7</v>
          </cell>
          <cell r="J24">
            <v>1</v>
          </cell>
          <cell r="L24">
            <v>13</v>
          </cell>
          <cell r="M24">
            <v>7</v>
          </cell>
          <cell r="N24">
            <v>1</v>
          </cell>
          <cell r="U24">
            <v>6</v>
          </cell>
          <cell r="AD24">
            <v>1</v>
          </cell>
          <cell r="AF24">
            <v>1</v>
          </cell>
          <cell r="AI24">
            <v>6</v>
          </cell>
          <cell r="AO24">
            <v>0</v>
          </cell>
        </row>
        <row r="25">
          <cell r="E25">
            <v>1955</v>
          </cell>
          <cell r="G25">
            <v>1912</v>
          </cell>
          <cell r="H25">
            <v>43</v>
          </cell>
          <cell r="I25">
            <v>27</v>
          </cell>
          <cell r="J25">
            <v>2</v>
          </cell>
          <cell r="L25">
            <v>42</v>
          </cell>
          <cell r="M25">
            <v>27</v>
          </cell>
          <cell r="N25">
            <v>2</v>
          </cell>
          <cell r="R25">
            <v>0</v>
          </cell>
          <cell r="T25">
            <v>0</v>
          </cell>
          <cell r="U25">
            <v>20</v>
          </cell>
          <cell r="V25">
            <v>0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2</v>
          </cell>
          <cell r="AB25">
            <v>2</v>
          </cell>
          <cell r="AC25">
            <v>0</v>
          </cell>
          <cell r="AD25">
            <v>1</v>
          </cell>
          <cell r="AE25">
            <v>0</v>
          </cell>
          <cell r="AF25">
            <v>1</v>
          </cell>
          <cell r="AG25">
            <v>0</v>
          </cell>
          <cell r="AH25">
            <v>0</v>
          </cell>
          <cell r="AI25">
            <v>19</v>
          </cell>
          <cell r="AJ25">
            <v>1</v>
          </cell>
          <cell r="AK25">
            <v>0</v>
          </cell>
          <cell r="AL25">
            <v>2</v>
          </cell>
          <cell r="AM25">
            <v>0</v>
          </cell>
          <cell r="AN25">
            <v>0</v>
          </cell>
          <cell r="AO25">
            <v>2</v>
          </cell>
        </row>
        <row r="26">
          <cell r="E26">
            <v>261</v>
          </cell>
          <cell r="G26">
            <v>259</v>
          </cell>
          <cell r="H26">
            <v>2</v>
          </cell>
          <cell r="L26">
            <v>1</v>
          </cell>
          <cell r="AI26">
            <v>1</v>
          </cell>
          <cell r="AJ26">
            <v>1</v>
          </cell>
          <cell r="AO26">
            <v>0</v>
          </cell>
        </row>
        <row r="27">
          <cell r="E27">
            <v>194</v>
          </cell>
          <cell r="G27">
            <v>194</v>
          </cell>
          <cell r="AO27">
            <v>0</v>
          </cell>
        </row>
        <row r="28">
          <cell r="E28">
            <v>234</v>
          </cell>
          <cell r="G28">
            <v>232</v>
          </cell>
          <cell r="H28">
            <v>2</v>
          </cell>
          <cell r="I28">
            <v>1</v>
          </cell>
          <cell r="L28">
            <v>2</v>
          </cell>
          <cell r="M28">
            <v>1</v>
          </cell>
          <cell r="U28">
            <v>1</v>
          </cell>
          <cell r="AI28">
            <v>1</v>
          </cell>
          <cell r="AO28">
            <v>0</v>
          </cell>
        </row>
        <row r="29">
          <cell r="E29">
            <v>354</v>
          </cell>
          <cell r="G29">
            <v>350</v>
          </cell>
          <cell r="H29">
            <v>4</v>
          </cell>
          <cell r="I29">
            <v>3</v>
          </cell>
          <cell r="J29">
            <v>1</v>
          </cell>
          <cell r="L29">
            <v>4</v>
          </cell>
          <cell r="M29">
            <v>3</v>
          </cell>
          <cell r="N29">
            <v>1</v>
          </cell>
          <cell r="U29">
            <v>1</v>
          </cell>
          <cell r="W29">
            <v>1</v>
          </cell>
          <cell r="AA29">
            <v>1</v>
          </cell>
          <cell r="AC29">
            <v>1</v>
          </cell>
          <cell r="AI29">
            <v>2</v>
          </cell>
          <cell r="AL29">
            <v>1</v>
          </cell>
          <cell r="AO29">
            <v>1</v>
          </cell>
        </row>
        <row r="30">
          <cell r="E30">
            <v>703</v>
          </cell>
          <cell r="G30">
            <v>694</v>
          </cell>
          <cell r="H30">
            <v>9</v>
          </cell>
          <cell r="I30">
            <v>6</v>
          </cell>
          <cell r="L30">
            <v>8</v>
          </cell>
          <cell r="M30">
            <v>5</v>
          </cell>
          <cell r="U30">
            <v>3</v>
          </cell>
          <cell r="AI30">
            <v>5</v>
          </cell>
          <cell r="AJ30">
            <v>1</v>
          </cell>
          <cell r="AO30">
            <v>0</v>
          </cell>
        </row>
        <row r="31">
          <cell r="E31">
            <v>742</v>
          </cell>
          <cell r="G31">
            <v>737</v>
          </cell>
          <cell r="H31">
            <v>5</v>
          </cell>
          <cell r="I31">
            <v>5</v>
          </cell>
          <cell r="L31">
            <v>5</v>
          </cell>
          <cell r="M31">
            <v>5</v>
          </cell>
          <cell r="U31">
            <v>1</v>
          </cell>
          <cell r="AI31">
            <v>4</v>
          </cell>
          <cell r="AO31">
            <v>0</v>
          </cell>
        </row>
        <row r="32">
          <cell r="E32">
            <v>752</v>
          </cell>
          <cell r="G32">
            <v>735</v>
          </cell>
          <cell r="H32">
            <v>17</v>
          </cell>
          <cell r="I32">
            <v>16</v>
          </cell>
          <cell r="L32">
            <v>14</v>
          </cell>
          <cell r="M32">
            <v>14</v>
          </cell>
          <cell r="U32">
            <v>5</v>
          </cell>
          <cell r="AI32">
            <v>9</v>
          </cell>
          <cell r="AJ32">
            <v>3</v>
          </cell>
          <cell r="AO32">
            <v>0</v>
          </cell>
        </row>
        <row r="33">
          <cell r="E33">
            <v>607</v>
          </cell>
          <cell r="G33">
            <v>595</v>
          </cell>
          <cell r="H33">
            <v>12</v>
          </cell>
          <cell r="I33">
            <v>9</v>
          </cell>
          <cell r="L33">
            <v>12</v>
          </cell>
          <cell r="M33">
            <v>9</v>
          </cell>
          <cell r="U33">
            <v>7</v>
          </cell>
          <cell r="Y33">
            <v>1</v>
          </cell>
          <cell r="Z33">
            <v>1</v>
          </cell>
          <cell r="AA33">
            <v>2</v>
          </cell>
          <cell r="AB33">
            <v>2</v>
          </cell>
          <cell r="AI33">
            <v>3</v>
          </cell>
          <cell r="AL33">
            <v>2</v>
          </cell>
          <cell r="AO33">
            <v>2</v>
          </cell>
        </row>
        <row r="34">
          <cell r="E34">
            <v>565</v>
          </cell>
          <cell r="G34">
            <v>552</v>
          </cell>
          <cell r="H34">
            <v>13</v>
          </cell>
          <cell r="I34">
            <v>9</v>
          </cell>
          <cell r="L34">
            <v>12</v>
          </cell>
          <cell r="M34">
            <v>8</v>
          </cell>
          <cell r="U34">
            <v>8</v>
          </cell>
          <cell r="AD34">
            <v>1</v>
          </cell>
          <cell r="AE34">
            <v>1</v>
          </cell>
          <cell r="AI34">
            <v>3</v>
          </cell>
          <cell r="AJ34">
            <v>1</v>
          </cell>
          <cell r="AO34">
            <v>0</v>
          </cell>
        </row>
        <row r="35">
          <cell r="E35">
            <v>4412</v>
          </cell>
          <cell r="G35">
            <v>4348</v>
          </cell>
          <cell r="H35">
            <v>64</v>
          </cell>
          <cell r="I35">
            <v>49</v>
          </cell>
          <cell r="J35">
            <v>1</v>
          </cell>
          <cell r="L35">
            <v>58</v>
          </cell>
          <cell r="M35">
            <v>45</v>
          </cell>
          <cell r="N35">
            <v>1</v>
          </cell>
          <cell r="R35">
            <v>0</v>
          </cell>
          <cell r="T35">
            <v>0</v>
          </cell>
          <cell r="U35">
            <v>26</v>
          </cell>
          <cell r="V35">
            <v>0</v>
          </cell>
          <cell r="W35">
            <v>1</v>
          </cell>
          <cell r="X35">
            <v>0</v>
          </cell>
          <cell r="Y35">
            <v>1</v>
          </cell>
          <cell r="Z35">
            <v>1</v>
          </cell>
          <cell r="AA35">
            <v>3</v>
          </cell>
          <cell r="AB35">
            <v>2</v>
          </cell>
          <cell r="AC35">
            <v>1</v>
          </cell>
          <cell r="AD35">
            <v>1</v>
          </cell>
          <cell r="AE35">
            <v>1</v>
          </cell>
          <cell r="AF35">
            <v>0</v>
          </cell>
          <cell r="AG35">
            <v>0</v>
          </cell>
          <cell r="AH35">
            <v>0</v>
          </cell>
          <cell r="AI35">
            <v>28</v>
          </cell>
          <cell r="AJ35">
            <v>6</v>
          </cell>
          <cell r="AK35">
            <v>0</v>
          </cell>
          <cell r="AL35">
            <v>3</v>
          </cell>
          <cell r="AM35">
            <v>0</v>
          </cell>
          <cell r="AN35">
            <v>0</v>
          </cell>
          <cell r="AO35">
            <v>3</v>
          </cell>
        </row>
        <row r="36">
          <cell r="E36">
            <v>6367</v>
          </cell>
          <cell r="G36">
            <v>6260</v>
          </cell>
          <cell r="H36">
            <v>107</v>
          </cell>
          <cell r="I36">
            <v>76</v>
          </cell>
          <cell r="J36">
            <v>3</v>
          </cell>
          <cell r="L36">
            <v>100</v>
          </cell>
          <cell r="M36">
            <v>72</v>
          </cell>
          <cell r="N36">
            <v>3</v>
          </cell>
          <cell r="R36">
            <v>0</v>
          </cell>
          <cell r="T36">
            <v>0</v>
          </cell>
          <cell r="U36">
            <v>46</v>
          </cell>
          <cell r="V36">
            <v>0</v>
          </cell>
          <cell r="W36">
            <v>1</v>
          </cell>
          <cell r="X36">
            <v>1</v>
          </cell>
          <cell r="Y36">
            <v>2</v>
          </cell>
          <cell r="Z36">
            <v>1</v>
          </cell>
          <cell r="AA36">
            <v>5</v>
          </cell>
          <cell r="AB36">
            <v>4</v>
          </cell>
          <cell r="AC36">
            <v>1</v>
          </cell>
          <cell r="AD36">
            <v>2</v>
          </cell>
          <cell r="AE36">
            <v>1</v>
          </cell>
          <cell r="AF36">
            <v>1</v>
          </cell>
          <cell r="AG36">
            <v>0</v>
          </cell>
          <cell r="AH36">
            <v>0</v>
          </cell>
          <cell r="AI36">
            <v>47</v>
          </cell>
          <cell r="AJ36">
            <v>7</v>
          </cell>
          <cell r="AK36">
            <v>0</v>
          </cell>
          <cell r="AL36">
            <v>5</v>
          </cell>
          <cell r="AM36">
            <v>0</v>
          </cell>
          <cell r="AN36">
            <v>0</v>
          </cell>
          <cell r="AO36">
            <v>5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19</v>
          </cell>
          <cell r="G53">
            <v>19</v>
          </cell>
          <cell r="O53">
            <v>19</v>
          </cell>
          <cell r="P53">
            <v>2</v>
          </cell>
          <cell r="AO53">
            <v>0</v>
          </cell>
        </row>
        <row r="54">
          <cell r="E54">
            <v>10</v>
          </cell>
          <cell r="G54">
            <v>10</v>
          </cell>
          <cell r="O54">
            <v>10</v>
          </cell>
          <cell r="AO54">
            <v>0</v>
          </cell>
        </row>
        <row r="55">
          <cell r="E55">
            <v>60</v>
          </cell>
          <cell r="G55">
            <v>60</v>
          </cell>
          <cell r="O55">
            <v>60</v>
          </cell>
          <cell r="P55">
            <v>3</v>
          </cell>
          <cell r="AO55">
            <v>0</v>
          </cell>
        </row>
        <row r="56">
          <cell r="E56">
            <v>103</v>
          </cell>
          <cell r="G56">
            <v>103</v>
          </cell>
          <cell r="O56">
            <v>103</v>
          </cell>
          <cell r="P56">
            <v>3</v>
          </cell>
          <cell r="AO56">
            <v>0</v>
          </cell>
        </row>
        <row r="57">
          <cell r="E57">
            <v>248</v>
          </cell>
          <cell r="G57">
            <v>241</v>
          </cell>
          <cell r="H57">
            <v>7</v>
          </cell>
          <cell r="I57">
            <v>7</v>
          </cell>
          <cell r="L57">
            <v>7</v>
          </cell>
          <cell r="M57">
            <v>7</v>
          </cell>
          <cell r="O57">
            <v>248</v>
          </cell>
          <cell r="P57">
            <v>18</v>
          </cell>
          <cell r="U57">
            <v>2</v>
          </cell>
          <cell r="Y57">
            <v>1</v>
          </cell>
          <cell r="AA57">
            <v>1</v>
          </cell>
          <cell r="AB57">
            <v>1</v>
          </cell>
          <cell r="AG57">
            <v>1</v>
          </cell>
          <cell r="AI57">
            <v>3</v>
          </cell>
          <cell r="AL57">
            <v>1</v>
          </cell>
          <cell r="AO57">
            <v>1</v>
          </cell>
        </row>
        <row r="58">
          <cell r="E58">
            <v>286</v>
          </cell>
          <cell r="G58">
            <v>279</v>
          </cell>
          <cell r="H58">
            <v>7</v>
          </cell>
          <cell r="I58">
            <v>4</v>
          </cell>
          <cell r="L58">
            <v>7</v>
          </cell>
          <cell r="M58">
            <v>4</v>
          </cell>
          <cell r="O58">
            <v>286</v>
          </cell>
          <cell r="P58">
            <v>23</v>
          </cell>
          <cell r="U58">
            <v>2</v>
          </cell>
          <cell r="AD58">
            <v>1</v>
          </cell>
          <cell r="AE58">
            <v>1</v>
          </cell>
          <cell r="AI58">
            <v>4</v>
          </cell>
          <cell r="AO58">
            <v>0</v>
          </cell>
        </row>
        <row r="59">
          <cell r="E59">
            <v>263</v>
          </cell>
          <cell r="G59">
            <v>260</v>
          </cell>
          <cell r="H59">
            <v>3</v>
          </cell>
          <cell r="I59">
            <v>3</v>
          </cell>
          <cell r="L59">
            <v>2</v>
          </cell>
          <cell r="M59">
            <v>2</v>
          </cell>
          <cell r="O59">
            <v>263</v>
          </cell>
          <cell r="P59">
            <v>19</v>
          </cell>
          <cell r="AI59">
            <v>2</v>
          </cell>
          <cell r="AJ59">
            <v>1</v>
          </cell>
          <cell r="AO59">
            <v>0</v>
          </cell>
        </row>
        <row r="60">
          <cell r="E60">
            <v>199</v>
          </cell>
          <cell r="G60">
            <v>198</v>
          </cell>
          <cell r="H60">
            <v>1</v>
          </cell>
          <cell r="J60">
            <v>1</v>
          </cell>
          <cell r="L60">
            <v>1</v>
          </cell>
          <cell r="N60">
            <v>1</v>
          </cell>
          <cell r="O60">
            <v>199</v>
          </cell>
          <cell r="P60">
            <v>21</v>
          </cell>
          <cell r="AI60">
            <v>1</v>
          </cell>
          <cell r="AO60">
            <v>0</v>
          </cell>
        </row>
        <row r="61">
          <cell r="E61">
            <v>161</v>
          </cell>
          <cell r="G61">
            <v>156</v>
          </cell>
          <cell r="H61">
            <v>5</v>
          </cell>
          <cell r="I61">
            <v>4</v>
          </cell>
          <cell r="J61">
            <v>1</v>
          </cell>
          <cell r="L61">
            <v>5</v>
          </cell>
          <cell r="M61">
            <v>4</v>
          </cell>
          <cell r="N61">
            <v>1</v>
          </cell>
          <cell r="O61">
            <v>161</v>
          </cell>
          <cell r="P61">
            <v>13</v>
          </cell>
          <cell r="U61">
            <v>2</v>
          </cell>
          <cell r="AD61">
            <v>2</v>
          </cell>
          <cell r="AE61">
            <v>1</v>
          </cell>
          <cell r="AF61">
            <v>1</v>
          </cell>
          <cell r="AI61">
            <v>1</v>
          </cell>
          <cell r="AO61">
            <v>0</v>
          </cell>
        </row>
        <row r="62">
          <cell r="E62">
            <v>1349</v>
          </cell>
          <cell r="G62">
            <v>1326</v>
          </cell>
          <cell r="H62">
            <v>23</v>
          </cell>
          <cell r="I62">
            <v>18</v>
          </cell>
          <cell r="J62">
            <v>2</v>
          </cell>
          <cell r="L62">
            <v>22</v>
          </cell>
          <cell r="M62">
            <v>17</v>
          </cell>
          <cell r="N62">
            <v>2</v>
          </cell>
          <cell r="O62">
            <v>1349</v>
          </cell>
          <cell r="P62">
            <v>102</v>
          </cell>
          <cell r="R62">
            <v>0</v>
          </cell>
          <cell r="T62">
            <v>0</v>
          </cell>
          <cell r="U62">
            <v>6</v>
          </cell>
          <cell r="V62">
            <v>0</v>
          </cell>
          <cell r="W62">
            <v>0</v>
          </cell>
          <cell r="X62">
            <v>0</v>
          </cell>
          <cell r="Y62">
            <v>1</v>
          </cell>
          <cell r="Z62">
            <v>0</v>
          </cell>
          <cell r="AA62">
            <v>1</v>
          </cell>
          <cell r="AB62">
            <v>1</v>
          </cell>
          <cell r="AC62">
            <v>0</v>
          </cell>
          <cell r="AD62">
            <v>3</v>
          </cell>
          <cell r="AE62">
            <v>2</v>
          </cell>
          <cell r="AF62">
            <v>1</v>
          </cell>
          <cell r="AG62">
            <v>1</v>
          </cell>
          <cell r="AH62">
            <v>0</v>
          </cell>
          <cell r="AI62">
            <v>11</v>
          </cell>
          <cell r="AJ62">
            <v>1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2</v>
          </cell>
          <cell r="G63">
            <v>2</v>
          </cell>
          <cell r="O63">
            <v>2</v>
          </cell>
          <cell r="AO63">
            <v>0</v>
          </cell>
        </row>
        <row r="64">
          <cell r="E64">
            <v>4</v>
          </cell>
          <cell r="G64">
            <v>4</v>
          </cell>
          <cell r="O64">
            <v>4</v>
          </cell>
          <cell r="AO64">
            <v>0</v>
          </cell>
        </row>
        <row r="65">
          <cell r="E65">
            <v>11</v>
          </cell>
          <cell r="G65">
            <v>11</v>
          </cell>
          <cell r="O65">
            <v>11</v>
          </cell>
          <cell r="AO65">
            <v>0</v>
          </cell>
        </row>
        <row r="66">
          <cell r="E66">
            <v>7</v>
          </cell>
          <cell r="G66">
            <v>6</v>
          </cell>
          <cell r="H66">
            <v>1</v>
          </cell>
          <cell r="I66">
            <v>1</v>
          </cell>
          <cell r="L66">
            <v>1</v>
          </cell>
          <cell r="M66">
            <v>1</v>
          </cell>
          <cell r="O66">
            <v>7</v>
          </cell>
          <cell r="U66">
            <v>1</v>
          </cell>
          <cell r="AO66">
            <v>0</v>
          </cell>
        </row>
        <row r="67">
          <cell r="E67">
            <v>26</v>
          </cell>
          <cell r="G67">
            <v>24</v>
          </cell>
          <cell r="H67">
            <v>2</v>
          </cell>
          <cell r="I67">
            <v>2</v>
          </cell>
          <cell r="L67">
            <v>1</v>
          </cell>
          <cell r="M67">
            <v>1</v>
          </cell>
          <cell r="O67">
            <v>26</v>
          </cell>
          <cell r="P67">
            <v>1</v>
          </cell>
          <cell r="U67">
            <v>1</v>
          </cell>
          <cell r="AJ67">
            <v>1</v>
          </cell>
          <cell r="AO67">
            <v>0</v>
          </cell>
        </row>
        <row r="68">
          <cell r="E68">
            <v>18</v>
          </cell>
          <cell r="G68">
            <v>18</v>
          </cell>
          <cell r="O68">
            <v>18</v>
          </cell>
          <cell r="P68">
            <v>1</v>
          </cell>
          <cell r="AO68">
            <v>0</v>
          </cell>
        </row>
        <row r="69">
          <cell r="E69">
            <v>9</v>
          </cell>
          <cell r="G69">
            <v>9</v>
          </cell>
          <cell r="O69">
            <v>9</v>
          </cell>
          <cell r="P69">
            <v>1</v>
          </cell>
          <cell r="AO69">
            <v>0</v>
          </cell>
        </row>
        <row r="70">
          <cell r="E70">
            <v>9</v>
          </cell>
          <cell r="G70">
            <v>9</v>
          </cell>
          <cell r="O70">
            <v>9</v>
          </cell>
          <cell r="P70">
            <v>1</v>
          </cell>
          <cell r="AO70">
            <v>0</v>
          </cell>
        </row>
        <row r="71">
          <cell r="E71">
            <v>3</v>
          </cell>
          <cell r="G71">
            <v>3</v>
          </cell>
          <cell r="O71">
            <v>3</v>
          </cell>
          <cell r="AO71">
            <v>0</v>
          </cell>
        </row>
        <row r="72">
          <cell r="E72">
            <v>89</v>
          </cell>
          <cell r="G72">
            <v>86</v>
          </cell>
          <cell r="H72">
            <v>3</v>
          </cell>
          <cell r="I72">
            <v>3</v>
          </cell>
          <cell r="J72">
            <v>0</v>
          </cell>
          <cell r="L72">
            <v>2</v>
          </cell>
          <cell r="M72">
            <v>2</v>
          </cell>
          <cell r="N72">
            <v>0</v>
          </cell>
          <cell r="O72">
            <v>89</v>
          </cell>
          <cell r="P72">
            <v>4</v>
          </cell>
          <cell r="R72">
            <v>0</v>
          </cell>
          <cell r="T72">
            <v>0</v>
          </cell>
          <cell r="U72">
            <v>2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1438</v>
          </cell>
          <cell r="G73">
            <v>1412</v>
          </cell>
          <cell r="H73">
            <v>26</v>
          </cell>
          <cell r="I73">
            <v>21</v>
          </cell>
          <cell r="J73">
            <v>2</v>
          </cell>
          <cell r="L73">
            <v>24</v>
          </cell>
          <cell r="M73">
            <v>19</v>
          </cell>
          <cell r="N73">
            <v>2</v>
          </cell>
          <cell r="O73">
            <v>1438</v>
          </cell>
          <cell r="P73">
            <v>106</v>
          </cell>
          <cell r="R73">
            <v>0</v>
          </cell>
          <cell r="T73">
            <v>0</v>
          </cell>
          <cell r="U73">
            <v>8</v>
          </cell>
          <cell r="V73">
            <v>0</v>
          </cell>
          <cell r="W73">
            <v>0</v>
          </cell>
          <cell r="X73">
            <v>0</v>
          </cell>
          <cell r="Y73">
            <v>1</v>
          </cell>
          <cell r="Z73">
            <v>0</v>
          </cell>
          <cell r="AA73">
            <v>1</v>
          </cell>
          <cell r="AB73">
            <v>1</v>
          </cell>
          <cell r="AC73">
            <v>0</v>
          </cell>
          <cell r="AD73">
            <v>3</v>
          </cell>
          <cell r="AE73">
            <v>2</v>
          </cell>
          <cell r="AF73">
            <v>1</v>
          </cell>
          <cell r="AG73">
            <v>1</v>
          </cell>
          <cell r="AH73">
            <v>0</v>
          </cell>
          <cell r="AI73">
            <v>11</v>
          </cell>
          <cell r="AJ73">
            <v>2</v>
          </cell>
          <cell r="AK73">
            <v>0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425</v>
          </cell>
          <cell r="E90">
            <v>164</v>
          </cell>
          <cell r="G90">
            <v>163</v>
          </cell>
          <cell r="H90">
            <v>1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19</v>
          </cell>
          <cell r="P90">
            <v>2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274</v>
          </cell>
          <cell r="E91">
            <v>95</v>
          </cell>
          <cell r="G91">
            <v>95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10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369</v>
          </cell>
          <cell r="E92">
            <v>144</v>
          </cell>
          <cell r="G92">
            <v>144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60</v>
          </cell>
          <cell r="P92">
            <v>3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473</v>
          </cell>
          <cell r="E93">
            <v>213</v>
          </cell>
          <cell r="G93">
            <v>212</v>
          </cell>
          <cell r="H93">
            <v>1</v>
          </cell>
          <cell r="I93">
            <v>1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103</v>
          </cell>
          <cell r="P93">
            <v>3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925</v>
          </cell>
          <cell r="E94">
            <v>454</v>
          </cell>
          <cell r="G94">
            <v>445</v>
          </cell>
          <cell r="H94">
            <v>9</v>
          </cell>
          <cell r="I94">
            <v>7</v>
          </cell>
          <cell r="J94">
            <v>0</v>
          </cell>
          <cell r="L94">
            <v>9</v>
          </cell>
          <cell r="M94">
            <v>7</v>
          </cell>
          <cell r="N94">
            <v>0</v>
          </cell>
          <cell r="O94">
            <v>248</v>
          </cell>
          <cell r="P94">
            <v>18</v>
          </cell>
          <cell r="R94">
            <v>0</v>
          </cell>
          <cell r="T94">
            <v>0</v>
          </cell>
          <cell r="U94">
            <v>3</v>
          </cell>
          <cell r="V94">
            <v>0</v>
          </cell>
          <cell r="W94">
            <v>0</v>
          </cell>
          <cell r="X94">
            <v>0</v>
          </cell>
          <cell r="Y94">
            <v>1</v>
          </cell>
          <cell r="Z94">
            <v>0</v>
          </cell>
          <cell r="AA94">
            <v>1</v>
          </cell>
          <cell r="AB94">
            <v>1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4</v>
          </cell>
          <cell r="AJ94">
            <v>0</v>
          </cell>
          <cell r="AK94">
            <v>0</v>
          </cell>
          <cell r="AL94">
            <v>1</v>
          </cell>
          <cell r="AM94">
            <v>0</v>
          </cell>
          <cell r="AN94">
            <v>0</v>
          </cell>
          <cell r="AO94">
            <v>1</v>
          </cell>
        </row>
        <row r="95">
          <cell r="D95">
            <v>943</v>
          </cell>
          <cell r="E95">
            <v>557</v>
          </cell>
          <cell r="G95">
            <v>543</v>
          </cell>
          <cell r="H95">
            <v>14</v>
          </cell>
          <cell r="I95">
            <v>9</v>
          </cell>
          <cell r="J95">
            <v>1</v>
          </cell>
          <cell r="L95">
            <v>13</v>
          </cell>
          <cell r="M95">
            <v>9</v>
          </cell>
          <cell r="N95">
            <v>1</v>
          </cell>
          <cell r="O95">
            <v>286</v>
          </cell>
          <cell r="P95">
            <v>23</v>
          </cell>
          <cell r="R95">
            <v>0</v>
          </cell>
          <cell r="T95">
            <v>0</v>
          </cell>
          <cell r="U95">
            <v>5</v>
          </cell>
          <cell r="V95">
            <v>0</v>
          </cell>
          <cell r="W95">
            <v>0</v>
          </cell>
          <cell r="X95">
            <v>1</v>
          </cell>
          <cell r="Y95">
            <v>1</v>
          </cell>
          <cell r="Z95">
            <v>0</v>
          </cell>
          <cell r="AA95">
            <v>2</v>
          </cell>
          <cell r="AB95">
            <v>2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0</v>
          </cell>
          <cell r="AI95">
            <v>5</v>
          </cell>
          <cell r="AJ95">
            <v>1</v>
          </cell>
          <cell r="AK95">
            <v>0</v>
          </cell>
          <cell r="AL95">
            <v>2</v>
          </cell>
          <cell r="AM95">
            <v>0</v>
          </cell>
          <cell r="AN95">
            <v>0</v>
          </cell>
          <cell r="AO95">
            <v>2</v>
          </cell>
        </row>
        <row r="96">
          <cell r="D96">
            <v>977</v>
          </cell>
          <cell r="E96">
            <v>628</v>
          </cell>
          <cell r="G96">
            <v>615</v>
          </cell>
          <cell r="H96">
            <v>13</v>
          </cell>
          <cell r="I96">
            <v>11</v>
          </cell>
          <cell r="J96">
            <v>0</v>
          </cell>
          <cell r="L96">
            <v>12</v>
          </cell>
          <cell r="M96">
            <v>10</v>
          </cell>
          <cell r="N96">
            <v>0</v>
          </cell>
          <cell r="O96">
            <v>263</v>
          </cell>
          <cell r="P96">
            <v>19</v>
          </cell>
          <cell r="R96">
            <v>0</v>
          </cell>
          <cell r="T96">
            <v>0</v>
          </cell>
          <cell r="U96">
            <v>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6</v>
          </cell>
          <cell r="AJ96">
            <v>1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896</v>
          </cell>
          <cell r="E97">
            <v>550</v>
          </cell>
          <cell r="G97">
            <v>540</v>
          </cell>
          <cell r="H97">
            <v>10</v>
          </cell>
          <cell r="I97">
            <v>6</v>
          </cell>
          <cell r="J97">
            <v>1</v>
          </cell>
          <cell r="L97">
            <v>10</v>
          </cell>
          <cell r="M97">
            <v>6</v>
          </cell>
          <cell r="N97">
            <v>1</v>
          </cell>
          <cell r="O97">
            <v>199</v>
          </cell>
          <cell r="P97">
            <v>21</v>
          </cell>
          <cell r="R97">
            <v>0</v>
          </cell>
          <cell r="T97">
            <v>0</v>
          </cell>
          <cell r="U97">
            <v>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1309</v>
          </cell>
          <cell r="E98">
            <v>499</v>
          </cell>
          <cell r="G98">
            <v>481</v>
          </cell>
          <cell r="H98">
            <v>18</v>
          </cell>
          <cell r="I98">
            <v>11</v>
          </cell>
          <cell r="J98">
            <v>2</v>
          </cell>
          <cell r="L98">
            <v>18</v>
          </cell>
          <cell r="M98">
            <v>11</v>
          </cell>
          <cell r="N98">
            <v>2</v>
          </cell>
          <cell r="O98">
            <v>161</v>
          </cell>
          <cell r="P98">
            <v>13</v>
          </cell>
          <cell r="R98">
            <v>0</v>
          </cell>
          <cell r="T98">
            <v>0</v>
          </cell>
          <cell r="U98">
            <v>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</v>
          </cell>
          <cell r="AE98">
            <v>1</v>
          </cell>
          <cell r="AF98">
            <v>2</v>
          </cell>
          <cell r="AG98">
            <v>0</v>
          </cell>
          <cell r="AH98">
            <v>0</v>
          </cell>
          <cell r="AI98">
            <v>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6591</v>
          </cell>
          <cell r="E99">
            <v>3304</v>
          </cell>
          <cell r="G99">
            <v>3238</v>
          </cell>
          <cell r="H99">
            <v>66</v>
          </cell>
          <cell r="I99">
            <v>45</v>
          </cell>
          <cell r="J99">
            <v>4</v>
          </cell>
          <cell r="L99">
            <v>64</v>
          </cell>
          <cell r="M99">
            <v>44</v>
          </cell>
          <cell r="N99">
            <v>4</v>
          </cell>
          <cell r="O99">
            <v>1349</v>
          </cell>
          <cell r="P99">
            <v>102</v>
          </cell>
          <cell r="R99">
            <v>0</v>
          </cell>
          <cell r="T99">
            <v>0</v>
          </cell>
          <cell r="U99">
            <v>26</v>
          </cell>
          <cell r="V99">
            <v>0</v>
          </cell>
          <cell r="W99">
            <v>0</v>
          </cell>
          <cell r="X99">
            <v>1</v>
          </cell>
          <cell r="Y99">
            <v>2</v>
          </cell>
          <cell r="Z99">
            <v>0</v>
          </cell>
          <cell r="AA99">
            <v>3</v>
          </cell>
          <cell r="AB99">
            <v>3</v>
          </cell>
          <cell r="AC99">
            <v>0</v>
          </cell>
          <cell r="AD99">
            <v>4</v>
          </cell>
          <cell r="AE99">
            <v>2</v>
          </cell>
          <cell r="AF99">
            <v>2</v>
          </cell>
          <cell r="AG99">
            <v>1</v>
          </cell>
          <cell r="AH99">
            <v>0</v>
          </cell>
          <cell r="AI99">
            <v>30</v>
          </cell>
          <cell r="AJ99">
            <v>2</v>
          </cell>
          <cell r="AK99">
            <v>0</v>
          </cell>
          <cell r="AL99">
            <v>3</v>
          </cell>
          <cell r="AM99">
            <v>0</v>
          </cell>
          <cell r="AN99">
            <v>0</v>
          </cell>
          <cell r="AO99">
            <v>3</v>
          </cell>
        </row>
        <row r="100">
          <cell r="D100">
            <v>680</v>
          </cell>
          <cell r="E100">
            <v>263</v>
          </cell>
          <cell r="G100">
            <v>261</v>
          </cell>
          <cell r="H100">
            <v>2</v>
          </cell>
          <cell r="I100">
            <v>0</v>
          </cell>
          <cell r="J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2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493</v>
          </cell>
          <cell r="E101">
            <v>198</v>
          </cell>
          <cell r="G101">
            <v>198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516</v>
          </cell>
          <cell r="E102">
            <v>245</v>
          </cell>
          <cell r="G102">
            <v>243</v>
          </cell>
          <cell r="H102">
            <v>2</v>
          </cell>
          <cell r="I102">
            <v>1</v>
          </cell>
          <cell r="J102">
            <v>0</v>
          </cell>
          <cell r="L102">
            <v>2</v>
          </cell>
          <cell r="M102">
            <v>1</v>
          </cell>
          <cell r="N102">
            <v>0</v>
          </cell>
          <cell r="O102">
            <v>11</v>
          </cell>
          <cell r="P102">
            <v>0</v>
          </cell>
          <cell r="R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729</v>
          </cell>
          <cell r="E103">
            <v>361</v>
          </cell>
          <cell r="G103">
            <v>356</v>
          </cell>
          <cell r="H103">
            <v>5</v>
          </cell>
          <cell r="I103">
            <v>4</v>
          </cell>
          <cell r="J103">
            <v>1</v>
          </cell>
          <cell r="L103">
            <v>5</v>
          </cell>
          <cell r="M103">
            <v>4</v>
          </cell>
          <cell r="N103">
            <v>1</v>
          </cell>
          <cell r="O103">
            <v>7</v>
          </cell>
          <cell r="P103">
            <v>0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0</v>
          </cell>
          <cell r="AC103">
            <v>1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</v>
          </cell>
          <cell r="AJ103">
            <v>0</v>
          </cell>
          <cell r="AK103">
            <v>0</v>
          </cell>
          <cell r="AL103">
            <v>1</v>
          </cell>
          <cell r="AM103">
            <v>0</v>
          </cell>
          <cell r="AN103">
            <v>0</v>
          </cell>
          <cell r="AO103">
            <v>1</v>
          </cell>
        </row>
        <row r="104">
          <cell r="D104">
            <v>1227</v>
          </cell>
          <cell r="E104">
            <v>729</v>
          </cell>
          <cell r="G104">
            <v>718</v>
          </cell>
          <cell r="H104">
            <v>11</v>
          </cell>
          <cell r="I104">
            <v>8</v>
          </cell>
          <cell r="J104">
            <v>0</v>
          </cell>
          <cell r="L104">
            <v>9</v>
          </cell>
          <cell r="M104">
            <v>6</v>
          </cell>
          <cell r="N104">
            <v>0</v>
          </cell>
          <cell r="O104">
            <v>26</v>
          </cell>
          <cell r="P104">
            <v>1</v>
          </cell>
          <cell r="R104">
            <v>0</v>
          </cell>
          <cell r="T104">
            <v>0</v>
          </cell>
          <cell r="U104">
            <v>4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5</v>
          </cell>
          <cell r="AJ104">
            <v>2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1159</v>
          </cell>
          <cell r="E105">
            <v>760</v>
          </cell>
          <cell r="G105">
            <v>755</v>
          </cell>
          <cell r="H105">
            <v>5</v>
          </cell>
          <cell r="I105">
            <v>5</v>
          </cell>
          <cell r="J105">
            <v>0</v>
          </cell>
          <cell r="L105">
            <v>5</v>
          </cell>
          <cell r="M105">
            <v>5</v>
          </cell>
          <cell r="N105">
            <v>0</v>
          </cell>
          <cell r="O105">
            <v>18</v>
          </cell>
          <cell r="P105">
            <v>1</v>
          </cell>
          <cell r="R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4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1139</v>
          </cell>
          <cell r="E106">
            <v>761</v>
          </cell>
          <cell r="G106">
            <v>744</v>
          </cell>
          <cell r="H106">
            <v>17</v>
          </cell>
          <cell r="I106">
            <v>16</v>
          </cell>
          <cell r="J106">
            <v>0</v>
          </cell>
          <cell r="L106">
            <v>14</v>
          </cell>
          <cell r="M106">
            <v>14</v>
          </cell>
          <cell r="N106">
            <v>0</v>
          </cell>
          <cell r="O106">
            <v>9</v>
          </cell>
          <cell r="P106">
            <v>1</v>
          </cell>
          <cell r="R106">
            <v>0</v>
          </cell>
          <cell r="T106">
            <v>0</v>
          </cell>
          <cell r="U106">
            <v>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9</v>
          </cell>
          <cell r="AJ106">
            <v>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1085</v>
          </cell>
          <cell r="E107">
            <v>616</v>
          </cell>
          <cell r="G107">
            <v>604</v>
          </cell>
          <cell r="H107">
            <v>12</v>
          </cell>
          <cell r="I107">
            <v>9</v>
          </cell>
          <cell r="J107">
            <v>0</v>
          </cell>
          <cell r="L107">
            <v>12</v>
          </cell>
          <cell r="M107">
            <v>9</v>
          </cell>
          <cell r="N107">
            <v>0</v>
          </cell>
          <cell r="O107">
            <v>9</v>
          </cell>
          <cell r="P107">
            <v>1</v>
          </cell>
          <cell r="R107">
            <v>0</v>
          </cell>
          <cell r="T107">
            <v>0</v>
          </cell>
          <cell r="U107">
            <v>7</v>
          </cell>
          <cell r="V107">
            <v>0</v>
          </cell>
          <cell r="W107">
            <v>0</v>
          </cell>
          <cell r="X107">
            <v>0</v>
          </cell>
          <cell r="Y107">
            <v>1</v>
          </cell>
          <cell r="Z107">
            <v>1</v>
          </cell>
          <cell r="AA107">
            <v>2</v>
          </cell>
          <cell r="AB107">
            <v>2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3</v>
          </cell>
          <cell r="AJ107">
            <v>0</v>
          </cell>
          <cell r="AK107">
            <v>0</v>
          </cell>
          <cell r="AL107">
            <v>2</v>
          </cell>
          <cell r="AM107">
            <v>0</v>
          </cell>
          <cell r="AN107">
            <v>0</v>
          </cell>
          <cell r="AO107">
            <v>2</v>
          </cell>
        </row>
        <row r="108">
          <cell r="D108">
            <v>2080</v>
          </cell>
          <cell r="E108">
            <v>568</v>
          </cell>
          <cell r="G108">
            <v>555</v>
          </cell>
          <cell r="H108">
            <v>13</v>
          </cell>
          <cell r="I108">
            <v>9</v>
          </cell>
          <cell r="J108">
            <v>0</v>
          </cell>
          <cell r="L108">
            <v>12</v>
          </cell>
          <cell r="M108">
            <v>8</v>
          </cell>
          <cell r="N108">
            <v>0</v>
          </cell>
          <cell r="O108">
            <v>3</v>
          </cell>
          <cell r="P108">
            <v>0</v>
          </cell>
          <cell r="R108">
            <v>0</v>
          </cell>
          <cell r="T108">
            <v>0</v>
          </cell>
          <cell r="U108">
            <v>8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G108">
            <v>0</v>
          </cell>
          <cell r="AH108">
            <v>0</v>
          </cell>
          <cell r="AI108">
            <v>3</v>
          </cell>
          <cell r="AJ108">
            <v>1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9108</v>
          </cell>
          <cell r="E109">
            <v>4501</v>
          </cell>
          <cell r="G109">
            <v>4434</v>
          </cell>
          <cell r="H109">
            <v>67</v>
          </cell>
          <cell r="I109">
            <v>52</v>
          </cell>
          <cell r="J109">
            <v>1</v>
          </cell>
          <cell r="L109">
            <v>60</v>
          </cell>
          <cell r="M109">
            <v>47</v>
          </cell>
          <cell r="N109">
            <v>1</v>
          </cell>
          <cell r="O109">
            <v>89</v>
          </cell>
          <cell r="P109">
            <v>4</v>
          </cell>
          <cell r="R109">
            <v>0</v>
          </cell>
          <cell r="T109">
            <v>0</v>
          </cell>
          <cell r="U109">
            <v>28</v>
          </cell>
          <cell r="V109">
            <v>0</v>
          </cell>
          <cell r="W109">
            <v>1</v>
          </cell>
          <cell r="X109">
            <v>0</v>
          </cell>
          <cell r="Y109">
            <v>1</v>
          </cell>
          <cell r="Z109">
            <v>1</v>
          </cell>
          <cell r="AA109">
            <v>3</v>
          </cell>
          <cell r="AB109">
            <v>2</v>
          </cell>
          <cell r="AC109">
            <v>1</v>
          </cell>
          <cell r="AD109">
            <v>1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J109">
            <v>7</v>
          </cell>
          <cell r="AK109">
            <v>0</v>
          </cell>
          <cell r="AL109">
            <v>3</v>
          </cell>
          <cell r="AM109">
            <v>0</v>
          </cell>
          <cell r="AN109">
            <v>0</v>
          </cell>
        </row>
        <row r="110">
          <cell r="D110">
            <v>15699</v>
          </cell>
          <cell r="E110">
            <v>7805</v>
          </cell>
          <cell r="G110">
            <v>7672</v>
          </cell>
          <cell r="H110">
            <v>133</v>
          </cell>
          <cell r="I110">
            <v>97</v>
          </cell>
          <cell r="J110">
            <v>5</v>
          </cell>
          <cell r="L110">
            <v>124</v>
          </cell>
          <cell r="M110">
            <v>91</v>
          </cell>
          <cell r="N110">
            <v>5</v>
          </cell>
          <cell r="O110">
            <v>1438</v>
          </cell>
          <cell r="P110">
            <v>106</v>
          </cell>
          <cell r="R110">
            <v>0</v>
          </cell>
          <cell r="T110">
            <v>0</v>
          </cell>
          <cell r="U110">
            <v>54</v>
          </cell>
          <cell r="V110">
            <v>0</v>
          </cell>
          <cell r="W110">
            <v>1</v>
          </cell>
          <cell r="X110">
            <v>1</v>
          </cell>
          <cell r="Y110">
            <v>3</v>
          </cell>
          <cell r="Z110">
            <v>1</v>
          </cell>
          <cell r="AA110">
            <v>6</v>
          </cell>
          <cell r="AB110">
            <v>5</v>
          </cell>
          <cell r="AC110">
            <v>1</v>
          </cell>
          <cell r="AD110">
            <v>5</v>
          </cell>
          <cell r="AE110">
            <v>3</v>
          </cell>
          <cell r="AF110">
            <v>2</v>
          </cell>
          <cell r="AG110">
            <v>1</v>
          </cell>
          <cell r="AH110">
            <v>0</v>
          </cell>
          <cell r="AI110">
            <v>58</v>
          </cell>
          <cell r="AJ110">
            <v>9</v>
          </cell>
          <cell r="AK110">
            <v>0</v>
          </cell>
          <cell r="AL110">
            <v>6</v>
          </cell>
          <cell r="AM110">
            <v>0</v>
          </cell>
          <cell r="AN110">
            <v>0</v>
          </cell>
          <cell r="AO110">
            <v>6</v>
          </cell>
        </row>
      </sheetData>
      <sheetData sheetId="22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20</v>
          </cell>
          <cell r="G16">
            <v>20</v>
          </cell>
          <cell r="AO16">
            <v>0</v>
          </cell>
        </row>
        <row r="17">
          <cell r="E17">
            <v>14</v>
          </cell>
          <cell r="G17">
            <v>14</v>
          </cell>
          <cell r="AO17">
            <v>0</v>
          </cell>
        </row>
        <row r="18">
          <cell r="E18">
            <v>17</v>
          </cell>
          <cell r="G18">
            <v>17</v>
          </cell>
          <cell r="AO18">
            <v>0</v>
          </cell>
        </row>
        <row r="19">
          <cell r="E19">
            <v>18</v>
          </cell>
          <cell r="G19">
            <v>18</v>
          </cell>
          <cell r="AO19">
            <v>0</v>
          </cell>
        </row>
        <row r="20">
          <cell r="E20">
            <v>27</v>
          </cell>
          <cell r="G20">
            <v>26</v>
          </cell>
          <cell r="H20">
            <v>1</v>
          </cell>
          <cell r="L20">
            <v>1</v>
          </cell>
          <cell r="AI20">
            <v>1</v>
          </cell>
          <cell r="AO20">
            <v>0</v>
          </cell>
        </row>
        <row r="21">
          <cell r="E21">
            <v>56</v>
          </cell>
          <cell r="G21">
            <v>52</v>
          </cell>
          <cell r="H21">
            <v>4</v>
          </cell>
          <cell r="I21">
            <v>2</v>
          </cell>
          <cell r="L21">
            <v>4</v>
          </cell>
          <cell r="M21">
            <v>2</v>
          </cell>
          <cell r="U21">
            <v>3</v>
          </cell>
          <cell r="AI21">
            <v>1</v>
          </cell>
          <cell r="AO21">
            <v>0</v>
          </cell>
        </row>
        <row r="22">
          <cell r="E22">
            <v>46</v>
          </cell>
          <cell r="G22">
            <v>45</v>
          </cell>
          <cell r="H22">
            <v>1</v>
          </cell>
          <cell r="I22">
            <v>1</v>
          </cell>
          <cell r="L22">
            <v>1</v>
          </cell>
          <cell r="M22">
            <v>1</v>
          </cell>
          <cell r="AI22">
            <v>1</v>
          </cell>
          <cell r="AO22">
            <v>0</v>
          </cell>
        </row>
        <row r="23">
          <cell r="E23">
            <v>100</v>
          </cell>
          <cell r="G23">
            <v>95</v>
          </cell>
          <cell r="H23">
            <v>5</v>
          </cell>
          <cell r="I23">
            <v>3</v>
          </cell>
          <cell r="L23">
            <v>5</v>
          </cell>
          <cell r="M23">
            <v>3</v>
          </cell>
          <cell r="U23">
            <v>3</v>
          </cell>
          <cell r="AI23">
            <v>2</v>
          </cell>
          <cell r="AO23">
            <v>0</v>
          </cell>
        </row>
        <row r="24">
          <cell r="E24">
            <v>145</v>
          </cell>
          <cell r="G24">
            <v>139</v>
          </cell>
          <cell r="H24">
            <v>6</v>
          </cell>
          <cell r="I24">
            <v>1</v>
          </cell>
          <cell r="L24">
            <v>6</v>
          </cell>
          <cell r="M24">
            <v>1</v>
          </cell>
          <cell r="U24">
            <v>3</v>
          </cell>
          <cell r="AI24">
            <v>3</v>
          </cell>
          <cell r="AO24">
            <v>0</v>
          </cell>
        </row>
        <row r="25">
          <cell r="E25">
            <v>443</v>
          </cell>
          <cell r="G25">
            <v>426</v>
          </cell>
          <cell r="H25">
            <v>17</v>
          </cell>
          <cell r="I25">
            <v>7</v>
          </cell>
          <cell r="J25">
            <v>0</v>
          </cell>
          <cell r="L25">
            <v>17</v>
          </cell>
          <cell r="M25">
            <v>7</v>
          </cell>
          <cell r="N25">
            <v>0</v>
          </cell>
          <cell r="R25">
            <v>0</v>
          </cell>
          <cell r="T25">
            <v>0</v>
          </cell>
          <cell r="U25">
            <v>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8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30</v>
          </cell>
          <cell r="G26">
            <v>28</v>
          </cell>
          <cell r="H26">
            <v>2</v>
          </cell>
          <cell r="L26">
            <v>2</v>
          </cell>
          <cell r="U26">
            <v>1</v>
          </cell>
          <cell r="AI26">
            <v>1</v>
          </cell>
          <cell r="AO26">
            <v>0</v>
          </cell>
        </row>
        <row r="27">
          <cell r="E27">
            <v>21</v>
          </cell>
          <cell r="G27">
            <v>21</v>
          </cell>
          <cell r="AO27">
            <v>0</v>
          </cell>
        </row>
        <row r="28">
          <cell r="E28">
            <v>35</v>
          </cell>
          <cell r="G28">
            <v>35</v>
          </cell>
          <cell r="AO28">
            <v>0</v>
          </cell>
        </row>
        <row r="29">
          <cell r="E29">
            <v>50</v>
          </cell>
          <cell r="G29">
            <v>49</v>
          </cell>
          <cell r="H29">
            <v>1</v>
          </cell>
          <cell r="L29">
            <v>1</v>
          </cell>
          <cell r="U29">
            <v>1</v>
          </cell>
          <cell r="AO29">
            <v>0</v>
          </cell>
        </row>
        <row r="30">
          <cell r="E30">
            <v>63</v>
          </cell>
          <cell r="G30">
            <v>62</v>
          </cell>
          <cell r="H30">
            <v>1</v>
          </cell>
          <cell r="I30">
            <v>1</v>
          </cell>
          <cell r="L30">
            <v>1</v>
          </cell>
          <cell r="M30">
            <v>1</v>
          </cell>
          <cell r="AI30">
            <v>1</v>
          </cell>
          <cell r="AO30">
            <v>0</v>
          </cell>
        </row>
        <row r="31">
          <cell r="E31">
            <v>81</v>
          </cell>
          <cell r="G31">
            <v>79</v>
          </cell>
          <cell r="H31">
            <v>2</v>
          </cell>
          <cell r="I31">
            <v>1</v>
          </cell>
          <cell r="L31">
            <v>2</v>
          </cell>
          <cell r="M31">
            <v>1</v>
          </cell>
          <cell r="U31">
            <v>2</v>
          </cell>
          <cell r="AO31">
            <v>0</v>
          </cell>
        </row>
        <row r="32">
          <cell r="E32">
            <v>112</v>
          </cell>
          <cell r="G32">
            <v>108</v>
          </cell>
          <cell r="H32">
            <v>4</v>
          </cell>
          <cell r="I32">
            <v>3</v>
          </cell>
          <cell r="L32">
            <v>4</v>
          </cell>
          <cell r="M32">
            <v>3</v>
          </cell>
          <cell r="U32">
            <v>1</v>
          </cell>
          <cell r="AI32">
            <v>3</v>
          </cell>
          <cell r="AO32">
            <v>0</v>
          </cell>
        </row>
        <row r="33">
          <cell r="E33">
            <v>153</v>
          </cell>
          <cell r="G33">
            <v>152</v>
          </cell>
          <cell r="H33">
            <v>1</v>
          </cell>
          <cell r="L33">
            <v>1</v>
          </cell>
          <cell r="U33">
            <v>1</v>
          </cell>
          <cell r="AO33">
            <v>0</v>
          </cell>
        </row>
        <row r="34">
          <cell r="E34">
            <v>221</v>
          </cell>
          <cell r="G34">
            <v>215</v>
          </cell>
          <cell r="H34">
            <v>6</v>
          </cell>
          <cell r="I34">
            <v>5</v>
          </cell>
          <cell r="J34">
            <v>1</v>
          </cell>
          <cell r="L34">
            <v>6</v>
          </cell>
          <cell r="M34">
            <v>5</v>
          </cell>
          <cell r="N34">
            <v>1</v>
          </cell>
          <cell r="U34">
            <v>3</v>
          </cell>
          <cell r="Z34">
            <v>1</v>
          </cell>
          <cell r="AA34">
            <v>1</v>
          </cell>
          <cell r="AC34">
            <v>1</v>
          </cell>
          <cell r="AI34">
            <v>2</v>
          </cell>
          <cell r="AL34">
            <v>1</v>
          </cell>
          <cell r="AO34">
            <v>1</v>
          </cell>
        </row>
        <row r="35">
          <cell r="E35">
            <v>766</v>
          </cell>
          <cell r="G35">
            <v>749</v>
          </cell>
          <cell r="H35">
            <v>17</v>
          </cell>
          <cell r="I35">
            <v>10</v>
          </cell>
          <cell r="J35">
            <v>1</v>
          </cell>
          <cell r="L35">
            <v>17</v>
          </cell>
          <cell r="M35">
            <v>10</v>
          </cell>
          <cell r="N35">
            <v>1</v>
          </cell>
          <cell r="R35">
            <v>0</v>
          </cell>
          <cell r="T35">
            <v>0</v>
          </cell>
          <cell r="U35">
            <v>9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</v>
          </cell>
          <cell r="AA35">
            <v>1</v>
          </cell>
          <cell r="AB35">
            <v>0</v>
          </cell>
          <cell r="AC35">
            <v>1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7</v>
          </cell>
          <cell r="AJ35">
            <v>0</v>
          </cell>
          <cell r="AK35">
            <v>0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1209</v>
          </cell>
          <cell r="G36">
            <v>1175</v>
          </cell>
          <cell r="H36">
            <v>34</v>
          </cell>
          <cell r="I36">
            <v>17</v>
          </cell>
          <cell r="J36">
            <v>1</v>
          </cell>
          <cell r="L36">
            <v>34</v>
          </cell>
          <cell r="M36">
            <v>17</v>
          </cell>
          <cell r="N36">
            <v>1</v>
          </cell>
          <cell r="R36">
            <v>0</v>
          </cell>
          <cell r="T36">
            <v>0</v>
          </cell>
          <cell r="U36">
            <v>18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1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15</v>
          </cell>
          <cell r="AJ36">
            <v>0</v>
          </cell>
          <cell r="AK36">
            <v>0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1</v>
          </cell>
          <cell r="G53">
            <v>1</v>
          </cell>
          <cell r="O53">
            <v>1</v>
          </cell>
          <cell r="AO53">
            <v>0</v>
          </cell>
        </row>
        <row r="54">
          <cell r="E54">
            <v>4</v>
          </cell>
          <cell r="G54">
            <v>4</v>
          </cell>
          <cell r="O54">
            <v>4</v>
          </cell>
          <cell r="AO54">
            <v>0</v>
          </cell>
        </row>
        <row r="55">
          <cell r="E55">
            <v>6</v>
          </cell>
          <cell r="G55">
            <v>6</v>
          </cell>
          <cell r="O55">
            <v>6</v>
          </cell>
          <cell r="AO55">
            <v>0</v>
          </cell>
        </row>
        <row r="56">
          <cell r="E56">
            <v>13</v>
          </cell>
          <cell r="G56">
            <v>13</v>
          </cell>
          <cell r="O56">
            <v>13</v>
          </cell>
          <cell r="AO56">
            <v>0</v>
          </cell>
        </row>
        <row r="57">
          <cell r="E57">
            <v>17</v>
          </cell>
          <cell r="G57">
            <v>17</v>
          </cell>
          <cell r="O57">
            <v>17</v>
          </cell>
          <cell r="P57">
            <v>1</v>
          </cell>
          <cell r="AO57">
            <v>0</v>
          </cell>
        </row>
        <row r="58">
          <cell r="E58">
            <v>15</v>
          </cell>
          <cell r="G58">
            <v>15</v>
          </cell>
          <cell r="O58">
            <v>15</v>
          </cell>
          <cell r="AO58">
            <v>0</v>
          </cell>
        </row>
        <row r="59">
          <cell r="E59">
            <v>18</v>
          </cell>
          <cell r="G59">
            <v>17</v>
          </cell>
          <cell r="H59">
            <v>1</v>
          </cell>
          <cell r="I59">
            <v>1</v>
          </cell>
          <cell r="L59">
            <v>1</v>
          </cell>
          <cell r="M59">
            <v>1</v>
          </cell>
          <cell r="O59">
            <v>18</v>
          </cell>
          <cell r="U59">
            <v>1</v>
          </cell>
          <cell r="AO59">
            <v>0</v>
          </cell>
        </row>
        <row r="60">
          <cell r="E60">
            <v>29</v>
          </cell>
          <cell r="G60">
            <v>29</v>
          </cell>
          <cell r="O60">
            <v>29</v>
          </cell>
          <cell r="P60">
            <v>3</v>
          </cell>
          <cell r="AO60">
            <v>0</v>
          </cell>
        </row>
        <row r="61">
          <cell r="E61">
            <v>21</v>
          </cell>
          <cell r="G61">
            <v>21</v>
          </cell>
          <cell r="O61">
            <v>21</v>
          </cell>
          <cell r="P61">
            <v>1</v>
          </cell>
          <cell r="AO61">
            <v>0</v>
          </cell>
        </row>
        <row r="62">
          <cell r="E62">
            <v>124</v>
          </cell>
          <cell r="G62">
            <v>123</v>
          </cell>
          <cell r="H62">
            <v>1</v>
          </cell>
          <cell r="I62">
            <v>1</v>
          </cell>
          <cell r="J62">
            <v>0</v>
          </cell>
          <cell r="L62">
            <v>1</v>
          </cell>
          <cell r="M62">
            <v>1</v>
          </cell>
          <cell r="N62">
            <v>0</v>
          </cell>
          <cell r="O62">
            <v>124</v>
          </cell>
          <cell r="P62">
            <v>5</v>
          </cell>
          <cell r="R62">
            <v>0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AO65">
            <v>0</v>
          </cell>
        </row>
        <row r="66">
          <cell r="E66">
            <v>2</v>
          </cell>
          <cell r="G66">
            <v>2</v>
          </cell>
          <cell r="O66">
            <v>2</v>
          </cell>
          <cell r="AO66">
            <v>0</v>
          </cell>
        </row>
        <row r="67">
          <cell r="E67">
            <v>4</v>
          </cell>
          <cell r="G67">
            <v>4</v>
          </cell>
          <cell r="O67">
            <v>4</v>
          </cell>
          <cell r="AO67">
            <v>0</v>
          </cell>
        </row>
        <row r="68">
          <cell r="E68">
            <v>2</v>
          </cell>
          <cell r="G68">
            <v>2</v>
          </cell>
          <cell r="O68">
            <v>2</v>
          </cell>
          <cell r="AO68">
            <v>0</v>
          </cell>
        </row>
        <row r="69">
          <cell r="E69">
            <v>4</v>
          </cell>
          <cell r="G69">
            <v>4</v>
          </cell>
          <cell r="O69">
            <v>4</v>
          </cell>
          <cell r="AO69">
            <v>0</v>
          </cell>
        </row>
        <row r="70">
          <cell r="E70">
            <v>3</v>
          </cell>
          <cell r="G70">
            <v>3</v>
          </cell>
          <cell r="O70">
            <v>3</v>
          </cell>
          <cell r="AO70">
            <v>0</v>
          </cell>
        </row>
        <row r="71">
          <cell r="E71">
            <v>4</v>
          </cell>
          <cell r="G71">
            <v>4</v>
          </cell>
          <cell r="O71">
            <v>4</v>
          </cell>
          <cell r="AO71">
            <v>0</v>
          </cell>
        </row>
        <row r="72">
          <cell r="E72">
            <v>19</v>
          </cell>
          <cell r="G72">
            <v>19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19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143</v>
          </cell>
          <cell r="G73">
            <v>142</v>
          </cell>
          <cell r="H73">
            <v>1</v>
          </cell>
          <cell r="I73">
            <v>1</v>
          </cell>
          <cell r="J73">
            <v>0</v>
          </cell>
          <cell r="L73">
            <v>1</v>
          </cell>
          <cell r="M73">
            <v>1</v>
          </cell>
          <cell r="N73">
            <v>0</v>
          </cell>
          <cell r="O73">
            <v>143</v>
          </cell>
          <cell r="P73">
            <v>5</v>
          </cell>
          <cell r="R73">
            <v>0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138</v>
          </cell>
          <cell r="E90">
            <v>21</v>
          </cell>
          <cell r="G90">
            <v>21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55</v>
          </cell>
          <cell r="E91">
            <v>18</v>
          </cell>
          <cell r="G91">
            <v>18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  <cell r="P91">
            <v>1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58</v>
          </cell>
          <cell r="E92">
            <v>23</v>
          </cell>
          <cell r="G92">
            <v>23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6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78</v>
          </cell>
          <cell r="E93">
            <v>31</v>
          </cell>
          <cell r="G93">
            <v>31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13</v>
          </cell>
          <cell r="P93">
            <v>2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91</v>
          </cell>
          <cell r="E94">
            <v>44</v>
          </cell>
          <cell r="G94">
            <v>43</v>
          </cell>
          <cell r="H94">
            <v>1</v>
          </cell>
          <cell r="I94">
            <v>0</v>
          </cell>
          <cell r="J94">
            <v>0</v>
          </cell>
          <cell r="L94">
            <v>1</v>
          </cell>
          <cell r="M94">
            <v>0</v>
          </cell>
          <cell r="N94">
            <v>0</v>
          </cell>
          <cell r="O94">
            <v>17</v>
          </cell>
          <cell r="P94">
            <v>2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113</v>
          </cell>
          <cell r="E95">
            <v>71</v>
          </cell>
          <cell r="G95">
            <v>67</v>
          </cell>
          <cell r="H95">
            <v>4</v>
          </cell>
          <cell r="I95">
            <v>2</v>
          </cell>
          <cell r="J95">
            <v>0</v>
          </cell>
          <cell r="L95">
            <v>4</v>
          </cell>
          <cell r="M95">
            <v>2</v>
          </cell>
          <cell r="N95">
            <v>0</v>
          </cell>
          <cell r="O95">
            <v>15</v>
          </cell>
          <cell r="P95">
            <v>1</v>
          </cell>
          <cell r="R95">
            <v>0</v>
          </cell>
          <cell r="T95">
            <v>0</v>
          </cell>
          <cell r="U95">
            <v>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117</v>
          </cell>
          <cell r="E96">
            <v>64</v>
          </cell>
          <cell r="G96">
            <v>62</v>
          </cell>
          <cell r="H96">
            <v>2</v>
          </cell>
          <cell r="I96">
            <v>2</v>
          </cell>
          <cell r="J96">
            <v>0</v>
          </cell>
          <cell r="L96">
            <v>2</v>
          </cell>
          <cell r="M96">
            <v>2</v>
          </cell>
          <cell r="N96">
            <v>0</v>
          </cell>
          <cell r="O96">
            <v>18</v>
          </cell>
          <cell r="P96">
            <v>2</v>
          </cell>
          <cell r="R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175</v>
          </cell>
          <cell r="E97">
            <v>129</v>
          </cell>
          <cell r="G97">
            <v>124</v>
          </cell>
          <cell r="H97">
            <v>5</v>
          </cell>
          <cell r="I97">
            <v>3</v>
          </cell>
          <cell r="J97">
            <v>0</v>
          </cell>
          <cell r="L97">
            <v>5</v>
          </cell>
          <cell r="M97">
            <v>3</v>
          </cell>
          <cell r="N97">
            <v>0</v>
          </cell>
          <cell r="O97">
            <v>29</v>
          </cell>
          <cell r="P97">
            <v>4</v>
          </cell>
          <cell r="R97">
            <v>0</v>
          </cell>
          <cell r="T97">
            <v>0</v>
          </cell>
          <cell r="U97">
            <v>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2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229</v>
          </cell>
          <cell r="E98">
            <v>166</v>
          </cell>
          <cell r="G98">
            <v>160</v>
          </cell>
          <cell r="H98">
            <v>6</v>
          </cell>
          <cell r="I98">
            <v>1</v>
          </cell>
          <cell r="J98">
            <v>0</v>
          </cell>
          <cell r="L98">
            <v>6</v>
          </cell>
          <cell r="M98">
            <v>1</v>
          </cell>
          <cell r="N98">
            <v>0</v>
          </cell>
          <cell r="O98">
            <v>21</v>
          </cell>
          <cell r="P98">
            <v>6</v>
          </cell>
          <cell r="R98">
            <v>0</v>
          </cell>
          <cell r="T98">
            <v>0</v>
          </cell>
          <cell r="U98">
            <v>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3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1054</v>
          </cell>
          <cell r="E99">
            <v>567</v>
          </cell>
          <cell r="G99">
            <v>549</v>
          </cell>
          <cell r="H99">
            <v>18</v>
          </cell>
          <cell r="I99">
            <v>8</v>
          </cell>
          <cell r="J99">
            <v>0</v>
          </cell>
          <cell r="L99">
            <v>18</v>
          </cell>
          <cell r="M99">
            <v>8</v>
          </cell>
          <cell r="N99">
            <v>0</v>
          </cell>
          <cell r="O99">
            <v>124</v>
          </cell>
          <cell r="P99">
            <v>18</v>
          </cell>
          <cell r="R99">
            <v>0</v>
          </cell>
          <cell r="T99">
            <v>0</v>
          </cell>
          <cell r="U99">
            <v>10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8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D100">
            <v>128</v>
          </cell>
          <cell r="E100">
            <v>30</v>
          </cell>
          <cell r="G100">
            <v>28</v>
          </cell>
          <cell r="H100">
            <v>2</v>
          </cell>
          <cell r="I100">
            <v>0</v>
          </cell>
          <cell r="J100">
            <v>0</v>
          </cell>
          <cell r="L100">
            <v>2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68</v>
          </cell>
          <cell r="E101">
            <v>21</v>
          </cell>
          <cell r="G101">
            <v>21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86</v>
          </cell>
          <cell r="E102">
            <v>35</v>
          </cell>
          <cell r="G102">
            <v>35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82</v>
          </cell>
          <cell r="E103">
            <v>52</v>
          </cell>
          <cell r="G103">
            <v>51</v>
          </cell>
          <cell r="H103">
            <v>1</v>
          </cell>
          <cell r="I103">
            <v>0</v>
          </cell>
          <cell r="J103">
            <v>0</v>
          </cell>
          <cell r="L103">
            <v>1</v>
          </cell>
          <cell r="M103">
            <v>0</v>
          </cell>
          <cell r="N103">
            <v>0</v>
          </cell>
          <cell r="O103">
            <v>2</v>
          </cell>
          <cell r="P103">
            <v>0</v>
          </cell>
          <cell r="R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117</v>
          </cell>
          <cell r="E104">
            <v>67</v>
          </cell>
          <cell r="G104">
            <v>66</v>
          </cell>
          <cell r="H104">
            <v>1</v>
          </cell>
          <cell r="I104">
            <v>1</v>
          </cell>
          <cell r="J104">
            <v>0</v>
          </cell>
          <cell r="L104">
            <v>1</v>
          </cell>
          <cell r="M104">
            <v>1</v>
          </cell>
          <cell r="N104">
            <v>0</v>
          </cell>
          <cell r="O104">
            <v>4</v>
          </cell>
          <cell r="P104">
            <v>1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102</v>
          </cell>
          <cell r="E105">
            <v>83</v>
          </cell>
          <cell r="G105">
            <v>81</v>
          </cell>
          <cell r="H105">
            <v>2</v>
          </cell>
          <cell r="I105">
            <v>1</v>
          </cell>
          <cell r="J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2</v>
          </cell>
          <cell r="P105">
            <v>1</v>
          </cell>
          <cell r="R105">
            <v>0</v>
          </cell>
          <cell r="T105">
            <v>0</v>
          </cell>
          <cell r="U105">
            <v>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172</v>
          </cell>
          <cell r="E106">
            <v>116</v>
          </cell>
          <cell r="G106">
            <v>112</v>
          </cell>
          <cell r="H106">
            <v>4</v>
          </cell>
          <cell r="I106">
            <v>3</v>
          </cell>
          <cell r="J106">
            <v>0</v>
          </cell>
          <cell r="L106">
            <v>4</v>
          </cell>
          <cell r="M106">
            <v>3</v>
          </cell>
          <cell r="N106">
            <v>0</v>
          </cell>
          <cell r="O106">
            <v>4</v>
          </cell>
          <cell r="P106">
            <v>0</v>
          </cell>
          <cell r="R106">
            <v>0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196</v>
          </cell>
          <cell r="E107">
            <v>156</v>
          </cell>
          <cell r="G107">
            <v>155</v>
          </cell>
          <cell r="H107">
            <v>1</v>
          </cell>
          <cell r="I107">
            <v>0</v>
          </cell>
          <cell r="J107">
            <v>0</v>
          </cell>
          <cell r="L107">
            <v>1</v>
          </cell>
          <cell r="M107">
            <v>0</v>
          </cell>
          <cell r="N107">
            <v>0</v>
          </cell>
          <cell r="O107">
            <v>3</v>
          </cell>
          <cell r="P107">
            <v>0</v>
          </cell>
          <cell r="R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305</v>
          </cell>
          <cell r="E108">
            <v>225</v>
          </cell>
          <cell r="G108">
            <v>219</v>
          </cell>
          <cell r="H108">
            <v>6</v>
          </cell>
          <cell r="I108">
            <v>5</v>
          </cell>
          <cell r="J108">
            <v>1</v>
          </cell>
          <cell r="L108">
            <v>6</v>
          </cell>
          <cell r="M108">
            <v>5</v>
          </cell>
          <cell r="N108">
            <v>1</v>
          </cell>
          <cell r="O108">
            <v>4</v>
          </cell>
          <cell r="P108">
            <v>0</v>
          </cell>
          <cell r="R108">
            <v>0</v>
          </cell>
          <cell r="T108">
            <v>0</v>
          </cell>
          <cell r="U108">
            <v>3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1</v>
          </cell>
          <cell r="AB108">
            <v>0</v>
          </cell>
          <cell r="AC108">
            <v>1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1</v>
          </cell>
        </row>
        <row r="109">
          <cell r="D109">
            <v>1256</v>
          </cell>
          <cell r="E109">
            <v>785</v>
          </cell>
          <cell r="G109">
            <v>768</v>
          </cell>
          <cell r="H109">
            <v>17</v>
          </cell>
          <cell r="I109">
            <v>10</v>
          </cell>
          <cell r="J109">
            <v>1</v>
          </cell>
          <cell r="L109">
            <v>17</v>
          </cell>
          <cell r="M109">
            <v>10</v>
          </cell>
          <cell r="N109">
            <v>1</v>
          </cell>
          <cell r="O109">
            <v>19</v>
          </cell>
          <cell r="P109">
            <v>2</v>
          </cell>
          <cell r="R109">
            <v>0</v>
          </cell>
          <cell r="T109">
            <v>0</v>
          </cell>
          <cell r="U109">
            <v>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1</v>
          </cell>
          <cell r="AB109">
            <v>0</v>
          </cell>
          <cell r="AC109">
            <v>1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1</v>
          </cell>
          <cell r="AM109">
            <v>0</v>
          </cell>
          <cell r="AN109">
            <v>0</v>
          </cell>
        </row>
        <row r="110">
          <cell r="D110">
            <v>2310</v>
          </cell>
          <cell r="E110">
            <v>1352</v>
          </cell>
          <cell r="G110">
            <v>1317</v>
          </cell>
          <cell r="H110">
            <v>35</v>
          </cell>
          <cell r="I110">
            <v>18</v>
          </cell>
          <cell r="J110">
            <v>1</v>
          </cell>
          <cell r="L110">
            <v>35</v>
          </cell>
          <cell r="M110">
            <v>18</v>
          </cell>
          <cell r="N110">
            <v>1</v>
          </cell>
          <cell r="O110">
            <v>143</v>
          </cell>
          <cell r="P110">
            <v>20</v>
          </cell>
          <cell r="R110">
            <v>0</v>
          </cell>
          <cell r="T110">
            <v>0</v>
          </cell>
          <cell r="U110">
            <v>19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1</v>
          </cell>
          <cell r="AB110">
            <v>0</v>
          </cell>
          <cell r="AC110">
            <v>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15</v>
          </cell>
          <cell r="AJ110">
            <v>0</v>
          </cell>
          <cell r="AK110">
            <v>0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23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82</v>
          </cell>
          <cell r="G16">
            <v>81</v>
          </cell>
          <cell r="H16">
            <v>1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107</v>
          </cell>
          <cell r="G17">
            <v>107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68</v>
          </cell>
          <cell r="G18">
            <v>67</v>
          </cell>
          <cell r="H18">
            <v>1</v>
          </cell>
          <cell r="I18">
            <v>1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118</v>
          </cell>
          <cell r="G19">
            <v>117</v>
          </cell>
          <cell r="H19">
            <v>1</v>
          </cell>
          <cell r="I19">
            <v>1</v>
          </cell>
          <cell r="J19">
            <v>0</v>
          </cell>
          <cell r="L19">
            <v>1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233</v>
          </cell>
          <cell r="G20">
            <v>229</v>
          </cell>
          <cell r="H20">
            <v>4</v>
          </cell>
          <cell r="I20">
            <v>4</v>
          </cell>
          <cell r="J20">
            <v>0</v>
          </cell>
          <cell r="L20">
            <v>3</v>
          </cell>
          <cell r="M20">
            <v>3</v>
          </cell>
          <cell r="N20">
            <v>0</v>
          </cell>
          <cell r="R20">
            <v>0</v>
          </cell>
          <cell r="T20">
            <v>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1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317</v>
          </cell>
          <cell r="G21">
            <v>311</v>
          </cell>
          <cell r="H21">
            <v>6</v>
          </cell>
          <cell r="I21">
            <v>5</v>
          </cell>
          <cell r="J21">
            <v>0</v>
          </cell>
          <cell r="L21">
            <v>6</v>
          </cell>
          <cell r="M21">
            <v>5</v>
          </cell>
          <cell r="N21">
            <v>0</v>
          </cell>
          <cell r="R21">
            <v>0</v>
          </cell>
          <cell r="T21">
            <v>0</v>
          </cell>
          <cell r="U21">
            <v>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431</v>
          </cell>
          <cell r="G22">
            <v>424</v>
          </cell>
          <cell r="H22">
            <v>7</v>
          </cell>
          <cell r="I22">
            <v>5</v>
          </cell>
          <cell r="J22">
            <v>0</v>
          </cell>
          <cell r="L22">
            <v>7</v>
          </cell>
          <cell r="M22">
            <v>5</v>
          </cell>
          <cell r="N22">
            <v>0</v>
          </cell>
          <cell r="R22">
            <v>0</v>
          </cell>
          <cell r="T22">
            <v>0</v>
          </cell>
          <cell r="U22">
            <v>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415</v>
          </cell>
          <cell r="G23">
            <v>410</v>
          </cell>
          <cell r="H23">
            <v>5</v>
          </cell>
          <cell r="I23">
            <v>3</v>
          </cell>
          <cell r="J23">
            <v>1</v>
          </cell>
          <cell r="L23">
            <v>5</v>
          </cell>
          <cell r="M23">
            <v>3</v>
          </cell>
          <cell r="N23">
            <v>1</v>
          </cell>
          <cell r="R23">
            <v>0</v>
          </cell>
          <cell r="T23">
            <v>0</v>
          </cell>
          <cell r="U23">
            <v>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342</v>
          </cell>
          <cell r="G24">
            <v>335</v>
          </cell>
          <cell r="H24">
            <v>7</v>
          </cell>
          <cell r="I24">
            <v>4</v>
          </cell>
          <cell r="J24">
            <v>0</v>
          </cell>
          <cell r="L24">
            <v>6</v>
          </cell>
          <cell r="M24">
            <v>4</v>
          </cell>
          <cell r="N24">
            <v>0</v>
          </cell>
          <cell r="R24">
            <v>0</v>
          </cell>
          <cell r="T24">
            <v>0</v>
          </cell>
          <cell r="U24">
            <v>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</v>
          </cell>
          <cell r="AJ24">
            <v>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2113</v>
          </cell>
          <cell r="G25">
            <v>2081</v>
          </cell>
          <cell r="H25">
            <v>32</v>
          </cell>
          <cell r="I25">
            <v>23</v>
          </cell>
          <cell r="J25">
            <v>1</v>
          </cell>
          <cell r="L25">
            <v>29</v>
          </cell>
          <cell r="M25">
            <v>21</v>
          </cell>
          <cell r="N25">
            <v>1</v>
          </cell>
          <cell r="R25">
            <v>0</v>
          </cell>
          <cell r="T25">
            <v>0</v>
          </cell>
          <cell r="U25">
            <v>14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3</v>
          </cell>
          <cell r="AE25">
            <v>1</v>
          </cell>
          <cell r="AF25">
            <v>0</v>
          </cell>
          <cell r="AG25">
            <v>1</v>
          </cell>
          <cell r="AH25">
            <v>0</v>
          </cell>
          <cell r="AI25">
            <v>11</v>
          </cell>
          <cell r="AJ25">
            <v>3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173</v>
          </cell>
          <cell r="G26">
            <v>172</v>
          </cell>
          <cell r="H26">
            <v>1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178</v>
          </cell>
          <cell r="G27">
            <v>176</v>
          </cell>
          <cell r="H27">
            <v>2</v>
          </cell>
          <cell r="I27">
            <v>1</v>
          </cell>
          <cell r="J27">
            <v>0</v>
          </cell>
          <cell r="L27">
            <v>2</v>
          </cell>
          <cell r="M27">
            <v>1</v>
          </cell>
          <cell r="N27">
            <v>0</v>
          </cell>
          <cell r="R27">
            <v>0</v>
          </cell>
          <cell r="T27">
            <v>0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212</v>
          </cell>
          <cell r="G28">
            <v>208</v>
          </cell>
          <cell r="H28">
            <v>4</v>
          </cell>
          <cell r="I28">
            <v>4</v>
          </cell>
          <cell r="J28">
            <v>0</v>
          </cell>
          <cell r="L28">
            <v>4</v>
          </cell>
          <cell r="M28">
            <v>4</v>
          </cell>
          <cell r="N28">
            <v>0</v>
          </cell>
          <cell r="R28">
            <v>0</v>
          </cell>
          <cell r="T28">
            <v>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419</v>
          </cell>
          <cell r="G29">
            <v>415</v>
          </cell>
          <cell r="H29">
            <v>4</v>
          </cell>
          <cell r="I29">
            <v>3</v>
          </cell>
          <cell r="J29">
            <v>0</v>
          </cell>
          <cell r="L29">
            <v>4</v>
          </cell>
          <cell r="M29">
            <v>3</v>
          </cell>
          <cell r="N29">
            <v>0</v>
          </cell>
          <cell r="R29">
            <v>0</v>
          </cell>
          <cell r="T29">
            <v>0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816</v>
          </cell>
          <cell r="G30">
            <v>806</v>
          </cell>
          <cell r="H30">
            <v>10</v>
          </cell>
          <cell r="I30">
            <v>10</v>
          </cell>
          <cell r="J30">
            <v>0</v>
          </cell>
          <cell r="L30">
            <v>9</v>
          </cell>
          <cell r="M30">
            <v>9</v>
          </cell>
          <cell r="N30">
            <v>0</v>
          </cell>
          <cell r="R30">
            <v>0</v>
          </cell>
          <cell r="T30">
            <v>0</v>
          </cell>
          <cell r="U30">
            <v>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4</v>
          </cell>
          <cell r="AJ30">
            <v>1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851</v>
          </cell>
          <cell r="G31">
            <v>838</v>
          </cell>
          <cell r="H31">
            <v>13</v>
          </cell>
          <cell r="I31">
            <v>9</v>
          </cell>
          <cell r="J31">
            <v>0</v>
          </cell>
          <cell r="L31">
            <v>12</v>
          </cell>
          <cell r="M31">
            <v>8</v>
          </cell>
          <cell r="N31">
            <v>0</v>
          </cell>
          <cell r="R31">
            <v>0</v>
          </cell>
          <cell r="T31">
            <v>0</v>
          </cell>
          <cell r="U31">
            <v>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6</v>
          </cell>
          <cell r="AJ31">
            <v>1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909</v>
          </cell>
          <cell r="G32">
            <v>898</v>
          </cell>
          <cell r="H32">
            <v>11</v>
          </cell>
          <cell r="I32">
            <v>8</v>
          </cell>
          <cell r="J32">
            <v>0</v>
          </cell>
          <cell r="L32">
            <v>11</v>
          </cell>
          <cell r="M32">
            <v>8</v>
          </cell>
          <cell r="N32">
            <v>0</v>
          </cell>
          <cell r="R32">
            <v>0</v>
          </cell>
          <cell r="T32">
            <v>0</v>
          </cell>
          <cell r="U32">
            <v>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6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719</v>
          </cell>
          <cell r="G33">
            <v>701</v>
          </cell>
          <cell r="H33">
            <v>18</v>
          </cell>
          <cell r="I33">
            <v>16</v>
          </cell>
          <cell r="J33">
            <v>0</v>
          </cell>
          <cell r="L33">
            <v>17</v>
          </cell>
          <cell r="M33">
            <v>15</v>
          </cell>
          <cell r="N33">
            <v>0</v>
          </cell>
          <cell r="R33">
            <v>0</v>
          </cell>
          <cell r="T33">
            <v>0</v>
          </cell>
          <cell r="U33">
            <v>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  <cell r="AH33">
            <v>0</v>
          </cell>
          <cell r="AI33">
            <v>9</v>
          </cell>
          <cell r="AJ33">
            <v>1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464</v>
          </cell>
          <cell r="G34">
            <v>449</v>
          </cell>
          <cell r="H34">
            <v>15</v>
          </cell>
          <cell r="I34">
            <v>13</v>
          </cell>
          <cell r="J34">
            <v>1</v>
          </cell>
          <cell r="L34">
            <v>15</v>
          </cell>
          <cell r="M34">
            <v>13</v>
          </cell>
          <cell r="N34">
            <v>1</v>
          </cell>
          <cell r="R34">
            <v>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0</v>
          </cell>
          <cell r="AF34">
            <v>1</v>
          </cell>
          <cell r="AG34">
            <v>0</v>
          </cell>
          <cell r="AH34">
            <v>0</v>
          </cell>
          <cell r="AI34">
            <v>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4741</v>
          </cell>
          <cell r="G35">
            <v>4663</v>
          </cell>
          <cell r="H35">
            <v>78</v>
          </cell>
          <cell r="I35">
            <v>64</v>
          </cell>
          <cell r="J35">
            <v>1</v>
          </cell>
          <cell r="L35">
            <v>74</v>
          </cell>
          <cell r="M35">
            <v>61</v>
          </cell>
          <cell r="N35">
            <v>1</v>
          </cell>
          <cell r="R35">
            <v>0</v>
          </cell>
          <cell r="T35">
            <v>0</v>
          </cell>
          <cell r="U35">
            <v>39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0</v>
          </cell>
          <cell r="AF35">
            <v>1</v>
          </cell>
          <cell r="AG35">
            <v>1</v>
          </cell>
          <cell r="AH35">
            <v>0</v>
          </cell>
          <cell r="AI35">
            <v>33</v>
          </cell>
          <cell r="AJ35">
            <v>4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6854</v>
          </cell>
          <cell r="G36">
            <v>6744</v>
          </cell>
          <cell r="H36">
            <v>110</v>
          </cell>
          <cell r="I36">
            <v>87</v>
          </cell>
          <cell r="J36">
            <v>2</v>
          </cell>
          <cell r="L36">
            <v>103</v>
          </cell>
          <cell r="M36">
            <v>82</v>
          </cell>
          <cell r="N36">
            <v>2</v>
          </cell>
          <cell r="R36">
            <v>0</v>
          </cell>
          <cell r="T36">
            <v>0</v>
          </cell>
          <cell r="U36">
            <v>53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4</v>
          </cell>
          <cell r="AE36">
            <v>1</v>
          </cell>
          <cell r="AF36">
            <v>1</v>
          </cell>
          <cell r="AG36">
            <v>2</v>
          </cell>
          <cell r="AH36">
            <v>0</v>
          </cell>
          <cell r="AI36">
            <v>44</v>
          </cell>
          <cell r="AJ36">
            <v>7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6</v>
          </cell>
          <cell r="G53">
            <v>6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6</v>
          </cell>
          <cell r="P53">
            <v>1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13</v>
          </cell>
          <cell r="G54">
            <v>13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13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47</v>
          </cell>
          <cell r="G55">
            <v>46</v>
          </cell>
          <cell r="H55">
            <v>1</v>
          </cell>
          <cell r="I55">
            <v>1</v>
          </cell>
          <cell r="J55">
            <v>0</v>
          </cell>
          <cell r="L55">
            <v>1</v>
          </cell>
          <cell r="M55">
            <v>1</v>
          </cell>
          <cell r="N55">
            <v>0</v>
          </cell>
          <cell r="O55">
            <v>47</v>
          </cell>
          <cell r="P55">
            <v>4</v>
          </cell>
          <cell r="R55">
            <v>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98</v>
          </cell>
          <cell r="G56">
            <v>97</v>
          </cell>
          <cell r="H56">
            <v>1</v>
          </cell>
          <cell r="I56">
            <v>1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98</v>
          </cell>
          <cell r="P56">
            <v>12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1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212</v>
          </cell>
          <cell r="G57">
            <v>207</v>
          </cell>
          <cell r="H57">
            <v>5</v>
          </cell>
          <cell r="I57">
            <v>4</v>
          </cell>
          <cell r="J57">
            <v>0</v>
          </cell>
          <cell r="L57">
            <v>5</v>
          </cell>
          <cell r="M57">
            <v>4</v>
          </cell>
          <cell r="N57">
            <v>0</v>
          </cell>
          <cell r="O57">
            <v>212</v>
          </cell>
          <cell r="P57">
            <v>32</v>
          </cell>
          <cell r="R57">
            <v>0</v>
          </cell>
          <cell r="T57">
            <v>0</v>
          </cell>
          <cell r="U57">
            <v>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1</v>
          </cell>
          <cell r="AF57">
            <v>0</v>
          </cell>
          <cell r="AG57">
            <v>1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275</v>
          </cell>
          <cell r="G58">
            <v>273</v>
          </cell>
          <cell r="H58">
            <v>2</v>
          </cell>
          <cell r="I58">
            <v>1</v>
          </cell>
          <cell r="J58">
            <v>0</v>
          </cell>
          <cell r="L58">
            <v>2</v>
          </cell>
          <cell r="M58">
            <v>1</v>
          </cell>
          <cell r="N58">
            <v>0</v>
          </cell>
          <cell r="O58">
            <v>275</v>
          </cell>
          <cell r="P58">
            <v>40</v>
          </cell>
          <cell r="R58">
            <v>0</v>
          </cell>
          <cell r="T58">
            <v>0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300</v>
          </cell>
          <cell r="G59">
            <v>299</v>
          </cell>
          <cell r="H59">
            <v>1</v>
          </cell>
          <cell r="I59">
            <v>0</v>
          </cell>
          <cell r="J59">
            <v>1</v>
          </cell>
          <cell r="L59">
            <v>1</v>
          </cell>
          <cell r="M59">
            <v>0</v>
          </cell>
          <cell r="N59">
            <v>1</v>
          </cell>
          <cell r="O59">
            <v>300</v>
          </cell>
          <cell r="P59">
            <v>63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F59">
            <v>1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227</v>
          </cell>
          <cell r="G60">
            <v>221</v>
          </cell>
          <cell r="H60">
            <v>6</v>
          </cell>
          <cell r="I60">
            <v>1</v>
          </cell>
          <cell r="J60">
            <v>0</v>
          </cell>
          <cell r="L60">
            <v>5</v>
          </cell>
          <cell r="M60">
            <v>1</v>
          </cell>
          <cell r="N60">
            <v>0</v>
          </cell>
          <cell r="O60">
            <v>227</v>
          </cell>
          <cell r="P60">
            <v>60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5</v>
          </cell>
          <cell r="AJ60">
            <v>1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180</v>
          </cell>
          <cell r="G61">
            <v>174</v>
          </cell>
          <cell r="H61">
            <v>6</v>
          </cell>
          <cell r="I61">
            <v>3</v>
          </cell>
          <cell r="J61">
            <v>2</v>
          </cell>
          <cell r="L61">
            <v>6</v>
          </cell>
          <cell r="M61">
            <v>3</v>
          </cell>
          <cell r="N61">
            <v>2</v>
          </cell>
          <cell r="O61">
            <v>180</v>
          </cell>
          <cell r="P61">
            <v>47</v>
          </cell>
          <cell r="R61">
            <v>0</v>
          </cell>
          <cell r="T61">
            <v>0</v>
          </cell>
          <cell r="U61">
            <v>2</v>
          </cell>
          <cell r="V61">
            <v>0</v>
          </cell>
          <cell r="W61">
            <v>1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  <cell r="AC61">
            <v>1</v>
          </cell>
          <cell r="AD61">
            <v>1</v>
          </cell>
          <cell r="AE61">
            <v>0</v>
          </cell>
          <cell r="AF61">
            <v>1</v>
          </cell>
          <cell r="AG61">
            <v>0</v>
          </cell>
          <cell r="AH61">
            <v>0</v>
          </cell>
          <cell r="AI61">
            <v>2</v>
          </cell>
          <cell r="AJ61">
            <v>0</v>
          </cell>
          <cell r="AK61">
            <v>0</v>
          </cell>
          <cell r="AL61">
            <v>1</v>
          </cell>
          <cell r="AM61">
            <v>0</v>
          </cell>
          <cell r="AN61">
            <v>0</v>
          </cell>
          <cell r="AO61">
            <v>1</v>
          </cell>
        </row>
        <row r="62">
          <cell r="E62">
            <v>1358</v>
          </cell>
          <cell r="G62">
            <v>1336</v>
          </cell>
          <cell r="H62">
            <v>22</v>
          </cell>
          <cell r="I62">
            <v>11</v>
          </cell>
          <cell r="J62">
            <v>3</v>
          </cell>
          <cell r="L62">
            <v>20</v>
          </cell>
          <cell r="M62">
            <v>10</v>
          </cell>
          <cell r="N62">
            <v>3</v>
          </cell>
          <cell r="O62">
            <v>1358</v>
          </cell>
          <cell r="P62">
            <v>259</v>
          </cell>
          <cell r="R62">
            <v>0</v>
          </cell>
          <cell r="T62">
            <v>0</v>
          </cell>
          <cell r="U62">
            <v>7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1</v>
          </cell>
          <cell r="AD62">
            <v>3</v>
          </cell>
          <cell r="AE62">
            <v>1</v>
          </cell>
          <cell r="AF62">
            <v>2</v>
          </cell>
          <cell r="AG62">
            <v>1</v>
          </cell>
          <cell r="AH62">
            <v>0</v>
          </cell>
          <cell r="AI62">
            <v>8</v>
          </cell>
          <cell r="AJ62">
            <v>2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1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4</v>
          </cell>
          <cell r="G65">
            <v>4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6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6</v>
          </cell>
          <cell r="P66">
            <v>1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16</v>
          </cell>
          <cell r="G67">
            <v>16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16</v>
          </cell>
          <cell r="P67">
            <v>3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10</v>
          </cell>
          <cell r="P68">
            <v>1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12</v>
          </cell>
          <cell r="G69">
            <v>12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12</v>
          </cell>
          <cell r="P69">
            <v>3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9</v>
          </cell>
          <cell r="G70">
            <v>9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9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5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5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63</v>
          </cell>
          <cell r="G72">
            <v>63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63</v>
          </cell>
          <cell r="P72">
            <v>8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1421</v>
          </cell>
          <cell r="G73">
            <v>1399</v>
          </cell>
          <cell r="H73">
            <v>22</v>
          </cell>
          <cell r="I73">
            <v>11</v>
          </cell>
          <cell r="J73">
            <v>3</v>
          </cell>
          <cell r="L73">
            <v>20</v>
          </cell>
          <cell r="M73">
            <v>10</v>
          </cell>
          <cell r="N73">
            <v>3</v>
          </cell>
          <cell r="O73">
            <v>1421</v>
          </cell>
          <cell r="P73">
            <v>267</v>
          </cell>
          <cell r="R73">
            <v>0</v>
          </cell>
          <cell r="T73">
            <v>0</v>
          </cell>
          <cell r="U73">
            <v>7</v>
          </cell>
          <cell r="V73">
            <v>0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1</v>
          </cell>
          <cell r="AD73">
            <v>3</v>
          </cell>
          <cell r="AE73">
            <v>1</v>
          </cell>
          <cell r="AF73">
            <v>2</v>
          </cell>
          <cell r="AG73">
            <v>1</v>
          </cell>
          <cell r="AH73">
            <v>0</v>
          </cell>
          <cell r="AI73">
            <v>8</v>
          </cell>
          <cell r="AJ73">
            <v>2</v>
          </cell>
          <cell r="AK73">
            <v>0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611</v>
          </cell>
          <cell r="E90">
            <v>88</v>
          </cell>
          <cell r="G90">
            <v>87</v>
          </cell>
          <cell r="H90">
            <v>1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6</v>
          </cell>
          <cell r="P90">
            <v>1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554</v>
          </cell>
          <cell r="E91">
            <v>120</v>
          </cell>
          <cell r="G91">
            <v>120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13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495</v>
          </cell>
          <cell r="E92">
            <v>115</v>
          </cell>
          <cell r="G92">
            <v>113</v>
          </cell>
          <cell r="H92">
            <v>2</v>
          </cell>
          <cell r="I92">
            <v>2</v>
          </cell>
          <cell r="J92">
            <v>0</v>
          </cell>
          <cell r="L92">
            <v>1</v>
          </cell>
          <cell r="M92">
            <v>1</v>
          </cell>
          <cell r="N92">
            <v>0</v>
          </cell>
          <cell r="O92">
            <v>47</v>
          </cell>
          <cell r="P92">
            <v>4</v>
          </cell>
          <cell r="R92">
            <v>0</v>
          </cell>
          <cell r="T92">
            <v>0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669</v>
          </cell>
          <cell r="E93">
            <v>216</v>
          </cell>
          <cell r="G93">
            <v>214</v>
          </cell>
          <cell r="H93">
            <v>2</v>
          </cell>
          <cell r="I93">
            <v>2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98</v>
          </cell>
          <cell r="P93">
            <v>12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1062</v>
          </cell>
          <cell r="E94">
            <v>445</v>
          </cell>
          <cell r="G94">
            <v>436</v>
          </cell>
          <cell r="H94">
            <v>9</v>
          </cell>
          <cell r="I94">
            <v>8</v>
          </cell>
          <cell r="J94">
            <v>0</v>
          </cell>
          <cell r="L94">
            <v>8</v>
          </cell>
          <cell r="M94">
            <v>7</v>
          </cell>
          <cell r="N94">
            <v>0</v>
          </cell>
          <cell r="O94">
            <v>212</v>
          </cell>
          <cell r="P94">
            <v>32</v>
          </cell>
          <cell r="R94">
            <v>0</v>
          </cell>
          <cell r="T94">
            <v>0</v>
          </cell>
          <cell r="U94">
            <v>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2</v>
          </cell>
          <cell r="AE94">
            <v>2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1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1083</v>
          </cell>
          <cell r="E95">
            <v>592</v>
          </cell>
          <cell r="G95">
            <v>584</v>
          </cell>
          <cell r="H95">
            <v>8</v>
          </cell>
          <cell r="I95">
            <v>6</v>
          </cell>
          <cell r="J95">
            <v>0</v>
          </cell>
          <cell r="L95">
            <v>8</v>
          </cell>
          <cell r="M95">
            <v>6</v>
          </cell>
          <cell r="N95">
            <v>0</v>
          </cell>
          <cell r="O95">
            <v>275</v>
          </cell>
          <cell r="P95">
            <v>40</v>
          </cell>
          <cell r="R95">
            <v>0</v>
          </cell>
          <cell r="T95">
            <v>0</v>
          </cell>
          <cell r="U95">
            <v>4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3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1177</v>
          </cell>
          <cell r="E96">
            <v>731</v>
          </cell>
          <cell r="G96">
            <v>723</v>
          </cell>
          <cell r="H96">
            <v>8</v>
          </cell>
          <cell r="I96">
            <v>5</v>
          </cell>
          <cell r="J96">
            <v>1</v>
          </cell>
          <cell r="L96">
            <v>8</v>
          </cell>
          <cell r="M96">
            <v>5</v>
          </cell>
          <cell r="N96">
            <v>1</v>
          </cell>
          <cell r="O96">
            <v>300</v>
          </cell>
          <cell r="P96">
            <v>63</v>
          </cell>
          <cell r="R96">
            <v>0</v>
          </cell>
          <cell r="T96">
            <v>0</v>
          </cell>
          <cell r="U96">
            <v>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0</v>
          </cell>
          <cell r="AF96">
            <v>1</v>
          </cell>
          <cell r="AG96">
            <v>0</v>
          </cell>
          <cell r="AH96">
            <v>0</v>
          </cell>
          <cell r="AI96">
            <v>3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1123</v>
          </cell>
          <cell r="E97">
            <v>642</v>
          </cell>
          <cell r="G97">
            <v>631</v>
          </cell>
          <cell r="H97">
            <v>11</v>
          </cell>
          <cell r="I97">
            <v>4</v>
          </cell>
          <cell r="J97">
            <v>1</v>
          </cell>
          <cell r="L97">
            <v>10</v>
          </cell>
          <cell r="M97">
            <v>4</v>
          </cell>
          <cell r="N97">
            <v>1</v>
          </cell>
          <cell r="O97">
            <v>227</v>
          </cell>
          <cell r="P97">
            <v>60</v>
          </cell>
          <cell r="R97">
            <v>0</v>
          </cell>
          <cell r="T97">
            <v>0</v>
          </cell>
          <cell r="U97">
            <v>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7</v>
          </cell>
          <cell r="AJ97">
            <v>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1810</v>
          </cell>
          <cell r="E98">
            <v>522</v>
          </cell>
          <cell r="G98">
            <v>509</v>
          </cell>
          <cell r="H98">
            <v>13</v>
          </cell>
          <cell r="I98">
            <v>7</v>
          </cell>
          <cell r="J98">
            <v>2</v>
          </cell>
          <cell r="L98">
            <v>12</v>
          </cell>
          <cell r="M98">
            <v>7</v>
          </cell>
          <cell r="N98">
            <v>2</v>
          </cell>
          <cell r="O98">
            <v>180</v>
          </cell>
          <cell r="P98">
            <v>47</v>
          </cell>
          <cell r="R98">
            <v>0</v>
          </cell>
          <cell r="T98">
            <v>0</v>
          </cell>
          <cell r="U98">
            <v>5</v>
          </cell>
          <cell r="V98">
            <v>0</v>
          </cell>
          <cell r="W98">
            <v>1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  <cell r="AC98">
            <v>1</v>
          </cell>
          <cell r="AD98">
            <v>1</v>
          </cell>
          <cell r="AE98">
            <v>0</v>
          </cell>
          <cell r="AF98">
            <v>1</v>
          </cell>
          <cell r="AG98">
            <v>0</v>
          </cell>
          <cell r="AH98">
            <v>0</v>
          </cell>
          <cell r="AI98">
            <v>5</v>
          </cell>
          <cell r="AJ98">
            <v>1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8584</v>
          </cell>
          <cell r="E99">
            <v>3471</v>
          </cell>
          <cell r="G99">
            <v>3417</v>
          </cell>
          <cell r="H99">
            <v>54</v>
          </cell>
          <cell r="I99">
            <v>34</v>
          </cell>
          <cell r="J99">
            <v>4</v>
          </cell>
          <cell r="L99">
            <v>49</v>
          </cell>
          <cell r="M99">
            <v>31</v>
          </cell>
          <cell r="N99">
            <v>4</v>
          </cell>
          <cell r="O99">
            <v>1358</v>
          </cell>
          <cell r="P99">
            <v>259</v>
          </cell>
          <cell r="R99">
            <v>0</v>
          </cell>
          <cell r="T99">
            <v>0</v>
          </cell>
          <cell r="U99">
            <v>21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6</v>
          </cell>
          <cell r="AE99">
            <v>2</v>
          </cell>
          <cell r="AF99">
            <v>2</v>
          </cell>
          <cell r="AG99">
            <v>2</v>
          </cell>
          <cell r="AH99">
            <v>0</v>
          </cell>
          <cell r="AI99">
            <v>19</v>
          </cell>
          <cell r="AJ99">
            <v>5</v>
          </cell>
          <cell r="AK99">
            <v>0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689</v>
          </cell>
          <cell r="E100">
            <v>173</v>
          </cell>
          <cell r="G100">
            <v>172</v>
          </cell>
          <cell r="H100">
            <v>1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1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581</v>
          </cell>
          <cell r="E101">
            <v>179</v>
          </cell>
          <cell r="G101">
            <v>177</v>
          </cell>
          <cell r="H101">
            <v>2</v>
          </cell>
          <cell r="I101">
            <v>1</v>
          </cell>
          <cell r="J101">
            <v>0</v>
          </cell>
          <cell r="L101">
            <v>2</v>
          </cell>
          <cell r="M101">
            <v>1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521</v>
          </cell>
          <cell r="E102">
            <v>216</v>
          </cell>
          <cell r="G102">
            <v>212</v>
          </cell>
          <cell r="H102">
            <v>4</v>
          </cell>
          <cell r="I102">
            <v>4</v>
          </cell>
          <cell r="J102">
            <v>0</v>
          </cell>
          <cell r="L102">
            <v>4</v>
          </cell>
          <cell r="M102">
            <v>4</v>
          </cell>
          <cell r="N102">
            <v>0</v>
          </cell>
          <cell r="O102">
            <v>4</v>
          </cell>
          <cell r="P102">
            <v>0</v>
          </cell>
          <cell r="R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825</v>
          </cell>
          <cell r="E103">
            <v>425</v>
          </cell>
          <cell r="G103">
            <v>421</v>
          </cell>
          <cell r="H103">
            <v>4</v>
          </cell>
          <cell r="I103">
            <v>3</v>
          </cell>
          <cell r="J103">
            <v>0</v>
          </cell>
          <cell r="L103">
            <v>4</v>
          </cell>
          <cell r="M103">
            <v>3</v>
          </cell>
          <cell r="N103">
            <v>0</v>
          </cell>
          <cell r="O103">
            <v>6</v>
          </cell>
          <cell r="P103">
            <v>1</v>
          </cell>
          <cell r="R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1330</v>
          </cell>
          <cell r="E104">
            <v>832</v>
          </cell>
          <cell r="G104">
            <v>822</v>
          </cell>
          <cell r="H104">
            <v>10</v>
          </cell>
          <cell r="I104">
            <v>10</v>
          </cell>
          <cell r="J104">
            <v>0</v>
          </cell>
          <cell r="L104">
            <v>9</v>
          </cell>
          <cell r="M104">
            <v>9</v>
          </cell>
          <cell r="N104">
            <v>0</v>
          </cell>
          <cell r="O104">
            <v>16</v>
          </cell>
          <cell r="P104">
            <v>3</v>
          </cell>
          <cell r="R104">
            <v>0</v>
          </cell>
          <cell r="T104">
            <v>0</v>
          </cell>
          <cell r="U104">
            <v>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4</v>
          </cell>
          <cell r="AJ104">
            <v>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1265</v>
          </cell>
          <cell r="E105">
            <v>861</v>
          </cell>
          <cell r="G105">
            <v>848</v>
          </cell>
          <cell r="H105">
            <v>13</v>
          </cell>
          <cell r="I105">
            <v>9</v>
          </cell>
          <cell r="J105">
            <v>0</v>
          </cell>
          <cell r="L105">
            <v>12</v>
          </cell>
          <cell r="M105">
            <v>8</v>
          </cell>
          <cell r="N105">
            <v>0</v>
          </cell>
          <cell r="O105">
            <v>10</v>
          </cell>
          <cell r="P105">
            <v>1</v>
          </cell>
          <cell r="R105">
            <v>0</v>
          </cell>
          <cell r="T105">
            <v>0</v>
          </cell>
          <cell r="U105">
            <v>6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</v>
          </cell>
          <cell r="AJ105">
            <v>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1358</v>
          </cell>
          <cell r="E106">
            <v>921</v>
          </cell>
          <cell r="G106">
            <v>910</v>
          </cell>
          <cell r="H106">
            <v>11</v>
          </cell>
          <cell r="I106">
            <v>8</v>
          </cell>
          <cell r="J106">
            <v>0</v>
          </cell>
          <cell r="L106">
            <v>11</v>
          </cell>
          <cell r="M106">
            <v>8</v>
          </cell>
          <cell r="N106">
            <v>0</v>
          </cell>
          <cell r="O106">
            <v>12</v>
          </cell>
          <cell r="P106">
            <v>3</v>
          </cell>
          <cell r="R106">
            <v>0</v>
          </cell>
          <cell r="T106">
            <v>0</v>
          </cell>
          <cell r="U106">
            <v>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6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1410</v>
          </cell>
          <cell r="E107">
            <v>728</v>
          </cell>
          <cell r="G107">
            <v>710</v>
          </cell>
          <cell r="H107">
            <v>18</v>
          </cell>
          <cell r="I107">
            <v>16</v>
          </cell>
          <cell r="J107">
            <v>0</v>
          </cell>
          <cell r="L107">
            <v>17</v>
          </cell>
          <cell r="M107">
            <v>15</v>
          </cell>
          <cell r="N107">
            <v>0</v>
          </cell>
          <cell r="O107">
            <v>9</v>
          </cell>
          <cell r="P107">
            <v>0</v>
          </cell>
          <cell r="R107">
            <v>0</v>
          </cell>
          <cell r="T107">
            <v>0</v>
          </cell>
          <cell r="U107">
            <v>7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1</v>
          </cell>
          <cell r="AH107">
            <v>0</v>
          </cell>
          <cell r="AI107">
            <v>9</v>
          </cell>
          <cell r="AJ107">
            <v>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3167</v>
          </cell>
          <cell r="E108">
            <v>469</v>
          </cell>
          <cell r="G108">
            <v>454</v>
          </cell>
          <cell r="H108">
            <v>15</v>
          </cell>
          <cell r="I108">
            <v>13</v>
          </cell>
          <cell r="J108">
            <v>1</v>
          </cell>
          <cell r="L108">
            <v>15</v>
          </cell>
          <cell r="M108">
            <v>13</v>
          </cell>
          <cell r="N108">
            <v>1</v>
          </cell>
          <cell r="O108">
            <v>5</v>
          </cell>
          <cell r="P108">
            <v>0</v>
          </cell>
          <cell r="R108">
            <v>0</v>
          </cell>
          <cell r="T108">
            <v>0</v>
          </cell>
          <cell r="U108">
            <v>10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0</v>
          </cell>
          <cell r="AF108">
            <v>1</v>
          </cell>
          <cell r="AG108">
            <v>0</v>
          </cell>
          <cell r="AH108">
            <v>0</v>
          </cell>
          <cell r="AI108">
            <v>4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11146</v>
          </cell>
          <cell r="E109">
            <v>4804</v>
          </cell>
          <cell r="G109">
            <v>4726</v>
          </cell>
          <cell r="H109">
            <v>78</v>
          </cell>
          <cell r="I109">
            <v>64</v>
          </cell>
          <cell r="J109">
            <v>1</v>
          </cell>
          <cell r="L109">
            <v>74</v>
          </cell>
          <cell r="M109">
            <v>61</v>
          </cell>
          <cell r="N109">
            <v>1</v>
          </cell>
          <cell r="O109">
            <v>63</v>
          </cell>
          <cell r="P109">
            <v>8</v>
          </cell>
          <cell r="R109">
            <v>0</v>
          </cell>
          <cell r="T109">
            <v>0</v>
          </cell>
          <cell r="U109">
            <v>39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1</v>
          </cell>
          <cell r="AE109">
            <v>0</v>
          </cell>
          <cell r="AF109">
            <v>1</v>
          </cell>
          <cell r="AG109">
            <v>1</v>
          </cell>
          <cell r="AH109">
            <v>0</v>
          </cell>
          <cell r="AJ109">
            <v>4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19730</v>
          </cell>
          <cell r="E110">
            <v>8275</v>
          </cell>
          <cell r="G110">
            <v>8143</v>
          </cell>
          <cell r="H110">
            <v>132</v>
          </cell>
          <cell r="I110">
            <v>98</v>
          </cell>
          <cell r="J110">
            <v>5</v>
          </cell>
          <cell r="L110">
            <v>123</v>
          </cell>
          <cell r="M110">
            <v>92</v>
          </cell>
          <cell r="N110">
            <v>5</v>
          </cell>
          <cell r="O110">
            <v>1421</v>
          </cell>
          <cell r="P110">
            <v>267</v>
          </cell>
          <cell r="R110">
            <v>0</v>
          </cell>
          <cell r="T110">
            <v>0</v>
          </cell>
          <cell r="U110">
            <v>60</v>
          </cell>
          <cell r="V110">
            <v>0</v>
          </cell>
          <cell r="W110">
            <v>1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  <cell r="AC110">
            <v>1</v>
          </cell>
          <cell r="AD110">
            <v>7</v>
          </cell>
          <cell r="AE110">
            <v>2</v>
          </cell>
          <cell r="AF110">
            <v>3</v>
          </cell>
          <cell r="AG110">
            <v>3</v>
          </cell>
          <cell r="AH110">
            <v>0</v>
          </cell>
          <cell r="AI110">
            <v>52</v>
          </cell>
          <cell r="AJ110">
            <v>9</v>
          </cell>
          <cell r="AK110">
            <v>0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24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28</v>
          </cell>
          <cell r="G16">
            <v>27</v>
          </cell>
          <cell r="H16">
            <v>1</v>
          </cell>
          <cell r="I16">
            <v>1</v>
          </cell>
          <cell r="J16">
            <v>0</v>
          </cell>
          <cell r="L16">
            <v>1</v>
          </cell>
          <cell r="M16">
            <v>1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26</v>
          </cell>
          <cell r="G17">
            <v>25</v>
          </cell>
          <cell r="H17">
            <v>1</v>
          </cell>
          <cell r="I17">
            <v>1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17</v>
          </cell>
          <cell r="G18">
            <v>17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22</v>
          </cell>
          <cell r="G19">
            <v>21</v>
          </cell>
          <cell r="H19">
            <v>1</v>
          </cell>
          <cell r="I19">
            <v>1</v>
          </cell>
          <cell r="J19">
            <v>0</v>
          </cell>
          <cell r="L19">
            <v>1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38</v>
          </cell>
          <cell r="G20">
            <v>36</v>
          </cell>
          <cell r="H20">
            <v>2</v>
          </cell>
          <cell r="I20">
            <v>1</v>
          </cell>
          <cell r="J20">
            <v>0</v>
          </cell>
          <cell r="L20">
            <v>2</v>
          </cell>
          <cell r="M20">
            <v>1</v>
          </cell>
          <cell r="N20">
            <v>0</v>
          </cell>
          <cell r="R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43</v>
          </cell>
          <cell r="G21">
            <v>42</v>
          </cell>
          <cell r="H21">
            <v>1</v>
          </cell>
          <cell r="I21">
            <v>1</v>
          </cell>
          <cell r="J21">
            <v>0</v>
          </cell>
          <cell r="L21">
            <v>1</v>
          </cell>
          <cell r="M21">
            <v>1</v>
          </cell>
          <cell r="N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50</v>
          </cell>
          <cell r="G22">
            <v>50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67</v>
          </cell>
          <cell r="G23">
            <v>65</v>
          </cell>
          <cell r="H23">
            <v>2</v>
          </cell>
          <cell r="I23">
            <v>2</v>
          </cell>
          <cell r="J23">
            <v>0</v>
          </cell>
          <cell r="L23">
            <v>2</v>
          </cell>
          <cell r="M23">
            <v>2</v>
          </cell>
          <cell r="N23">
            <v>0</v>
          </cell>
          <cell r="R23">
            <v>0</v>
          </cell>
          <cell r="T23">
            <v>0</v>
          </cell>
          <cell r="U23">
            <v>2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101</v>
          </cell>
          <cell r="G24">
            <v>99</v>
          </cell>
          <cell r="H24">
            <v>2</v>
          </cell>
          <cell r="I24">
            <v>0</v>
          </cell>
          <cell r="J24">
            <v>0</v>
          </cell>
          <cell r="L24">
            <v>2</v>
          </cell>
          <cell r="M24">
            <v>0</v>
          </cell>
          <cell r="N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2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392</v>
          </cell>
          <cell r="G25">
            <v>382</v>
          </cell>
          <cell r="H25">
            <v>10</v>
          </cell>
          <cell r="I25">
            <v>7</v>
          </cell>
          <cell r="J25">
            <v>0</v>
          </cell>
          <cell r="L25">
            <v>9</v>
          </cell>
          <cell r="M25">
            <v>6</v>
          </cell>
          <cell r="N25">
            <v>0</v>
          </cell>
          <cell r="R25">
            <v>0</v>
          </cell>
          <cell r="T25">
            <v>0</v>
          </cell>
          <cell r="U25">
            <v>4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</v>
          </cell>
          <cell r="AJ25">
            <v>1</v>
          </cell>
          <cell r="AK25">
            <v>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39</v>
          </cell>
          <cell r="G26">
            <v>39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48</v>
          </cell>
          <cell r="G27">
            <v>48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58</v>
          </cell>
          <cell r="G28">
            <v>58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72</v>
          </cell>
          <cell r="G29">
            <v>69</v>
          </cell>
          <cell r="H29">
            <v>3</v>
          </cell>
          <cell r="I29">
            <v>2</v>
          </cell>
          <cell r="J29">
            <v>1</v>
          </cell>
          <cell r="L29">
            <v>2</v>
          </cell>
          <cell r="M29">
            <v>1</v>
          </cell>
          <cell r="N29">
            <v>1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2</v>
          </cell>
          <cell r="AJ29">
            <v>1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126</v>
          </cell>
          <cell r="G30">
            <v>122</v>
          </cell>
          <cell r="H30">
            <v>4</v>
          </cell>
          <cell r="I30">
            <v>4</v>
          </cell>
          <cell r="J30">
            <v>0</v>
          </cell>
          <cell r="L30">
            <v>3</v>
          </cell>
          <cell r="M30">
            <v>3</v>
          </cell>
          <cell r="N30">
            <v>0</v>
          </cell>
          <cell r="R30">
            <v>0</v>
          </cell>
          <cell r="T30">
            <v>0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2</v>
          </cell>
          <cell r="AJ30">
            <v>1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107</v>
          </cell>
          <cell r="G31">
            <v>105</v>
          </cell>
          <cell r="H31">
            <v>2</v>
          </cell>
          <cell r="I31">
            <v>2</v>
          </cell>
          <cell r="J31">
            <v>0</v>
          </cell>
          <cell r="L31">
            <v>2</v>
          </cell>
          <cell r="M31">
            <v>2</v>
          </cell>
          <cell r="N31">
            <v>0</v>
          </cell>
          <cell r="R31">
            <v>0</v>
          </cell>
          <cell r="T31">
            <v>0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141</v>
          </cell>
          <cell r="G32">
            <v>140</v>
          </cell>
          <cell r="H32">
            <v>1</v>
          </cell>
          <cell r="I32">
            <v>1</v>
          </cell>
          <cell r="J32">
            <v>0</v>
          </cell>
          <cell r="L32">
            <v>1</v>
          </cell>
          <cell r="M32">
            <v>1</v>
          </cell>
          <cell r="N32">
            <v>0</v>
          </cell>
          <cell r="R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174</v>
          </cell>
          <cell r="G33">
            <v>167</v>
          </cell>
          <cell r="H33">
            <v>7</v>
          </cell>
          <cell r="I33">
            <v>7</v>
          </cell>
          <cell r="J33">
            <v>0</v>
          </cell>
          <cell r="L33">
            <v>6</v>
          </cell>
          <cell r="M33">
            <v>6</v>
          </cell>
          <cell r="N33">
            <v>0</v>
          </cell>
          <cell r="R33">
            <v>0</v>
          </cell>
          <cell r="T33">
            <v>0</v>
          </cell>
          <cell r="U33">
            <v>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</v>
          </cell>
          <cell r="AJ33">
            <v>1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284</v>
          </cell>
          <cell r="G34">
            <v>278</v>
          </cell>
          <cell r="H34">
            <v>6</v>
          </cell>
          <cell r="I34">
            <v>6</v>
          </cell>
          <cell r="J34">
            <v>0</v>
          </cell>
          <cell r="L34">
            <v>6</v>
          </cell>
          <cell r="M34">
            <v>6</v>
          </cell>
          <cell r="N34">
            <v>0</v>
          </cell>
          <cell r="R34">
            <v>0</v>
          </cell>
          <cell r="T34">
            <v>0</v>
          </cell>
          <cell r="U34">
            <v>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  <cell r="AI34">
            <v>3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1049</v>
          </cell>
          <cell r="G35">
            <v>1026</v>
          </cell>
          <cell r="H35">
            <v>23</v>
          </cell>
          <cell r="I35">
            <v>22</v>
          </cell>
          <cell r="J35">
            <v>1</v>
          </cell>
          <cell r="L35">
            <v>20</v>
          </cell>
          <cell r="M35">
            <v>19</v>
          </cell>
          <cell r="N35">
            <v>1</v>
          </cell>
          <cell r="R35">
            <v>0</v>
          </cell>
          <cell r="T35">
            <v>0</v>
          </cell>
          <cell r="U35">
            <v>7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  <cell r="AF35">
            <v>0</v>
          </cell>
          <cell r="AG35">
            <v>0</v>
          </cell>
          <cell r="AH35">
            <v>0</v>
          </cell>
          <cell r="AI35">
            <v>12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1441</v>
          </cell>
          <cell r="G36">
            <v>1408</v>
          </cell>
          <cell r="H36">
            <v>33</v>
          </cell>
          <cell r="I36">
            <v>29</v>
          </cell>
          <cell r="J36">
            <v>1</v>
          </cell>
          <cell r="L36">
            <v>29</v>
          </cell>
          <cell r="M36">
            <v>25</v>
          </cell>
          <cell r="N36">
            <v>1</v>
          </cell>
          <cell r="R36">
            <v>0</v>
          </cell>
          <cell r="T36">
            <v>0</v>
          </cell>
          <cell r="U36">
            <v>11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</v>
          </cell>
          <cell r="AE36">
            <v>1</v>
          </cell>
          <cell r="AF36">
            <v>0</v>
          </cell>
          <cell r="AG36">
            <v>0</v>
          </cell>
          <cell r="AH36">
            <v>0</v>
          </cell>
          <cell r="AI36">
            <v>16</v>
          </cell>
          <cell r="AJ36">
            <v>4</v>
          </cell>
          <cell r="AK36">
            <v>1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3</v>
          </cell>
          <cell r="G53">
            <v>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1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1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1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11</v>
          </cell>
          <cell r="P55">
            <v>3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20</v>
          </cell>
          <cell r="G56">
            <v>20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20</v>
          </cell>
          <cell r="P56">
            <v>5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53</v>
          </cell>
          <cell r="G57">
            <v>50</v>
          </cell>
          <cell r="H57">
            <v>3</v>
          </cell>
          <cell r="I57">
            <v>3</v>
          </cell>
          <cell r="J57">
            <v>0</v>
          </cell>
          <cell r="L57">
            <v>3</v>
          </cell>
          <cell r="M57">
            <v>3</v>
          </cell>
          <cell r="N57">
            <v>0</v>
          </cell>
          <cell r="O57">
            <v>53</v>
          </cell>
          <cell r="P57">
            <v>12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</v>
          </cell>
          <cell r="Z57">
            <v>0</v>
          </cell>
          <cell r="AA57">
            <v>1</v>
          </cell>
          <cell r="AB57">
            <v>1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</v>
          </cell>
          <cell r="AJ57">
            <v>0</v>
          </cell>
          <cell r="AK57">
            <v>1</v>
          </cell>
          <cell r="AL57">
            <v>1</v>
          </cell>
          <cell r="AM57">
            <v>0</v>
          </cell>
          <cell r="AN57">
            <v>0</v>
          </cell>
          <cell r="AO57">
            <v>1</v>
          </cell>
        </row>
        <row r="58">
          <cell r="E58">
            <v>34</v>
          </cell>
          <cell r="G58">
            <v>34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34</v>
          </cell>
          <cell r="P58">
            <v>7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35</v>
          </cell>
          <cell r="G59">
            <v>35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35</v>
          </cell>
          <cell r="P59">
            <v>10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43</v>
          </cell>
          <cell r="G60">
            <v>42</v>
          </cell>
          <cell r="H60">
            <v>1</v>
          </cell>
          <cell r="I60">
            <v>1</v>
          </cell>
          <cell r="J60">
            <v>0</v>
          </cell>
          <cell r="L60">
            <v>1</v>
          </cell>
          <cell r="M60">
            <v>1</v>
          </cell>
          <cell r="N60">
            <v>0</v>
          </cell>
          <cell r="O60">
            <v>43</v>
          </cell>
          <cell r="P60">
            <v>18</v>
          </cell>
          <cell r="R60">
            <v>0</v>
          </cell>
          <cell r="T60">
            <v>0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81</v>
          </cell>
          <cell r="G61">
            <v>80</v>
          </cell>
          <cell r="H61">
            <v>1</v>
          </cell>
          <cell r="I61">
            <v>0</v>
          </cell>
          <cell r="J61">
            <v>0</v>
          </cell>
          <cell r="L61">
            <v>1</v>
          </cell>
          <cell r="M61">
            <v>0</v>
          </cell>
          <cell r="N61">
            <v>0</v>
          </cell>
          <cell r="O61">
            <v>81</v>
          </cell>
          <cell r="P61">
            <v>35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</v>
          </cell>
          <cell r="AI61">
            <v>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281</v>
          </cell>
          <cell r="G62">
            <v>276</v>
          </cell>
          <cell r="H62">
            <v>5</v>
          </cell>
          <cell r="I62">
            <v>4</v>
          </cell>
          <cell r="J62">
            <v>0</v>
          </cell>
          <cell r="L62">
            <v>5</v>
          </cell>
          <cell r="M62">
            <v>4</v>
          </cell>
          <cell r="N62">
            <v>0</v>
          </cell>
          <cell r="O62">
            <v>281</v>
          </cell>
          <cell r="P62">
            <v>92</v>
          </cell>
          <cell r="R62">
            <v>0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1</v>
          </cell>
          <cell r="Z62">
            <v>0</v>
          </cell>
          <cell r="AA62">
            <v>1</v>
          </cell>
          <cell r="AB62">
            <v>1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2</v>
          </cell>
          <cell r="AJ62">
            <v>0</v>
          </cell>
          <cell r="AK62">
            <v>1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2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2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2</v>
          </cell>
          <cell r="G66">
            <v>2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2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6</v>
          </cell>
          <cell r="G67">
            <v>5</v>
          </cell>
          <cell r="H67">
            <v>1</v>
          </cell>
          <cell r="I67">
            <v>1</v>
          </cell>
          <cell r="J67">
            <v>0</v>
          </cell>
          <cell r="L67">
            <v>1</v>
          </cell>
          <cell r="M67">
            <v>1</v>
          </cell>
          <cell r="N67">
            <v>0</v>
          </cell>
          <cell r="O67">
            <v>6</v>
          </cell>
          <cell r="P67">
            <v>2</v>
          </cell>
          <cell r="R67">
            <v>0</v>
          </cell>
          <cell r="T67">
            <v>0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2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2</v>
          </cell>
          <cell r="P69">
            <v>1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3</v>
          </cell>
          <cell r="G70">
            <v>3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  <cell r="P70">
            <v>3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2</v>
          </cell>
          <cell r="G71">
            <v>2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2</v>
          </cell>
          <cell r="P71">
            <v>2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18</v>
          </cell>
          <cell r="G72">
            <v>17</v>
          </cell>
          <cell r="H72">
            <v>1</v>
          </cell>
          <cell r="I72">
            <v>1</v>
          </cell>
          <cell r="J72">
            <v>0</v>
          </cell>
          <cell r="L72">
            <v>1</v>
          </cell>
          <cell r="M72">
            <v>1</v>
          </cell>
          <cell r="N72">
            <v>0</v>
          </cell>
          <cell r="O72">
            <v>18</v>
          </cell>
          <cell r="P72">
            <v>8</v>
          </cell>
          <cell r="R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299</v>
          </cell>
          <cell r="G73">
            <v>293</v>
          </cell>
          <cell r="H73">
            <v>6</v>
          </cell>
          <cell r="I73">
            <v>5</v>
          </cell>
          <cell r="J73">
            <v>0</v>
          </cell>
          <cell r="L73">
            <v>6</v>
          </cell>
          <cell r="M73">
            <v>5</v>
          </cell>
          <cell r="N73">
            <v>0</v>
          </cell>
          <cell r="O73">
            <v>299</v>
          </cell>
          <cell r="P73">
            <v>100</v>
          </cell>
          <cell r="R73">
            <v>0</v>
          </cell>
          <cell r="T73">
            <v>0</v>
          </cell>
          <cell r="U73">
            <v>2</v>
          </cell>
          <cell r="V73">
            <v>0</v>
          </cell>
          <cell r="W73">
            <v>0</v>
          </cell>
          <cell r="X73">
            <v>0</v>
          </cell>
          <cell r="Y73">
            <v>1</v>
          </cell>
          <cell r="Z73">
            <v>0</v>
          </cell>
          <cell r="AA73">
            <v>1</v>
          </cell>
          <cell r="AB73">
            <v>1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</v>
          </cell>
          <cell r="AI73">
            <v>2</v>
          </cell>
          <cell r="AJ73">
            <v>0</v>
          </cell>
          <cell r="AK73">
            <v>1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115</v>
          </cell>
          <cell r="E90">
            <v>31</v>
          </cell>
          <cell r="G90">
            <v>30</v>
          </cell>
          <cell r="H90">
            <v>1</v>
          </cell>
          <cell r="I90">
            <v>1</v>
          </cell>
          <cell r="J90">
            <v>0</v>
          </cell>
          <cell r="L90">
            <v>1</v>
          </cell>
          <cell r="M90">
            <v>1</v>
          </cell>
          <cell r="N90">
            <v>0</v>
          </cell>
          <cell r="O90">
            <v>3</v>
          </cell>
          <cell r="P90">
            <v>1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110</v>
          </cell>
          <cell r="E91">
            <v>27</v>
          </cell>
          <cell r="G91">
            <v>26</v>
          </cell>
          <cell r="H91">
            <v>1</v>
          </cell>
          <cell r="I91">
            <v>1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  <cell r="P91">
            <v>1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117</v>
          </cell>
          <cell r="E92">
            <v>28</v>
          </cell>
          <cell r="G92">
            <v>28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11</v>
          </cell>
          <cell r="P92">
            <v>3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159</v>
          </cell>
          <cell r="E93">
            <v>42</v>
          </cell>
          <cell r="G93">
            <v>41</v>
          </cell>
          <cell r="H93">
            <v>1</v>
          </cell>
          <cell r="I93">
            <v>1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20</v>
          </cell>
          <cell r="P93">
            <v>5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181</v>
          </cell>
          <cell r="E94">
            <v>91</v>
          </cell>
          <cell r="G94">
            <v>86</v>
          </cell>
          <cell r="H94">
            <v>5</v>
          </cell>
          <cell r="I94">
            <v>4</v>
          </cell>
          <cell r="J94">
            <v>0</v>
          </cell>
          <cell r="L94">
            <v>5</v>
          </cell>
          <cell r="M94">
            <v>4</v>
          </cell>
          <cell r="N94">
            <v>0</v>
          </cell>
          <cell r="O94">
            <v>53</v>
          </cell>
          <cell r="P94">
            <v>12</v>
          </cell>
          <cell r="R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1</v>
          </cell>
          <cell r="Z94">
            <v>0</v>
          </cell>
          <cell r="AA94">
            <v>1</v>
          </cell>
          <cell r="AB94">
            <v>1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0</v>
          </cell>
          <cell r="AK94">
            <v>1</v>
          </cell>
          <cell r="AL94">
            <v>1</v>
          </cell>
          <cell r="AM94">
            <v>0</v>
          </cell>
          <cell r="AN94">
            <v>0</v>
          </cell>
          <cell r="AO94">
            <v>1</v>
          </cell>
        </row>
        <row r="95">
          <cell r="D95">
            <v>142</v>
          </cell>
          <cell r="E95">
            <v>77</v>
          </cell>
          <cell r="G95">
            <v>76</v>
          </cell>
          <cell r="H95">
            <v>1</v>
          </cell>
          <cell r="I95">
            <v>1</v>
          </cell>
          <cell r="J95">
            <v>0</v>
          </cell>
          <cell r="L95">
            <v>1</v>
          </cell>
          <cell r="M95">
            <v>1</v>
          </cell>
          <cell r="N95">
            <v>0</v>
          </cell>
          <cell r="O95">
            <v>34</v>
          </cell>
          <cell r="P95">
            <v>7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163</v>
          </cell>
          <cell r="E96">
            <v>85</v>
          </cell>
          <cell r="G96">
            <v>85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35</v>
          </cell>
          <cell r="P96">
            <v>10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207</v>
          </cell>
          <cell r="E97">
            <v>110</v>
          </cell>
          <cell r="G97">
            <v>107</v>
          </cell>
          <cell r="H97">
            <v>3</v>
          </cell>
          <cell r="I97">
            <v>3</v>
          </cell>
          <cell r="J97">
            <v>0</v>
          </cell>
          <cell r="L97">
            <v>3</v>
          </cell>
          <cell r="M97">
            <v>3</v>
          </cell>
          <cell r="N97">
            <v>0</v>
          </cell>
          <cell r="O97">
            <v>43</v>
          </cell>
          <cell r="P97">
            <v>18</v>
          </cell>
          <cell r="R97">
            <v>0</v>
          </cell>
          <cell r="T97">
            <v>0</v>
          </cell>
          <cell r="U97">
            <v>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489</v>
          </cell>
          <cell r="E98">
            <v>182</v>
          </cell>
          <cell r="G98">
            <v>179</v>
          </cell>
          <cell r="H98">
            <v>3</v>
          </cell>
          <cell r="I98">
            <v>0</v>
          </cell>
          <cell r="J98">
            <v>0</v>
          </cell>
          <cell r="L98">
            <v>3</v>
          </cell>
          <cell r="M98">
            <v>0</v>
          </cell>
          <cell r="N98">
            <v>0</v>
          </cell>
          <cell r="O98">
            <v>81</v>
          </cell>
          <cell r="P98">
            <v>35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1</v>
          </cell>
          <cell r="AI98">
            <v>3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1683</v>
          </cell>
          <cell r="E99">
            <v>673</v>
          </cell>
          <cell r="G99">
            <v>658</v>
          </cell>
          <cell r="H99">
            <v>15</v>
          </cell>
          <cell r="I99">
            <v>11</v>
          </cell>
          <cell r="J99">
            <v>0</v>
          </cell>
          <cell r="L99">
            <v>14</v>
          </cell>
          <cell r="M99">
            <v>10</v>
          </cell>
          <cell r="N99">
            <v>0</v>
          </cell>
          <cell r="O99">
            <v>281</v>
          </cell>
          <cell r="P99">
            <v>92</v>
          </cell>
          <cell r="R99">
            <v>0</v>
          </cell>
          <cell r="T99">
            <v>0</v>
          </cell>
          <cell r="U99">
            <v>5</v>
          </cell>
          <cell r="V99">
            <v>0</v>
          </cell>
          <cell r="W99">
            <v>0</v>
          </cell>
          <cell r="X99">
            <v>0</v>
          </cell>
          <cell r="Y99">
            <v>1</v>
          </cell>
          <cell r="Z99">
            <v>0</v>
          </cell>
          <cell r="AA99">
            <v>1</v>
          </cell>
          <cell r="AB99">
            <v>1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1</v>
          </cell>
          <cell r="AI99">
            <v>6</v>
          </cell>
          <cell r="AJ99">
            <v>1</v>
          </cell>
          <cell r="AK99">
            <v>2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124</v>
          </cell>
          <cell r="E100">
            <v>39</v>
          </cell>
          <cell r="G100">
            <v>39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118</v>
          </cell>
          <cell r="E101">
            <v>48</v>
          </cell>
          <cell r="G101">
            <v>48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130</v>
          </cell>
          <cell r="E102">
            <v>60</v>
          </cell>
          <cell r="G102">
            <v>60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2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150</v>
          </cell>
          <cell r="E103">
            <v>74</v>
          </cell>
          <cell r="G103">
            <v>71</v>
          </cell>
          <cell r="H103">
            <v>3</v>
          </cell>
          <cell r="I103">
            <v>2</v>
          </cell>
          <cell r="J103">
            <v>1</v>
          </cell>
          <cell r="L103">
            <v>2</v>
          </cell>
          <cell r="M103">
            <v>1</v>
          </cell>
          <cell r="N103">
            <v>1</v>
          </cell>
          <cell r="O103">
            <v>2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</v>
          </cell>
          <cell r="AJ103">
            <v>1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208</v>
          </cell>
          <cell r="E104">
            <v>132</v>
          </cell>
          <cell r="G104">
            <v>127</v>
          </cell>
          <cell r="H104">
            <v>5</v>
          </cell>
          <cell r="I104">
            <v>5</v>
          </cell>
          <cell r="J104">
            <v>0</v>
          </cell>
          <cell r="L104">
            <v>4</v>
          </cell>
          <cell r="M104">
            <v>4</v>
          </cell>
          <cell r="N104">
            <v>0</v>
          </cell>
          <cell r="O104">
            <v>6</v>
          </cell>
          <cell r="P104">
            <v>2</v>
          </cell>
          <cell r="R104">
            <v>0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2</v>
          </cell>
          <cell r="AJ104">
            <v>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183</v>
          </cell>
          <cell r="E105">
            <v>108</v>
          </cell>
          <cell r="G105">
            <v>106</v>
          </cell>
          <cell r="H105">
            <v>2</v>
          </cell>
          <cell r="I105">
            <v>2</v>
          </cell>
          <cell r="J105">
            <v>0</v>
          </cell>
          <cell r="L105">
            <v>2</v>
          </cell>
          <cell r="M105">
            <v>2</v>
          </cell>
          <cell r="N105">
            <v>0</v>
          </cell>
          <cell r="O105">
            <v>1</v>
          </cell>
          <cell r="P105">
            <v>0</v>
          </cell>
          <cell r="R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238</v>
          </cell>
          <cell r="E106">
            <v>143</v>
          </cell>
          <cell r="G106">
            <v>142</v>
          </cell>
          <cell r="H106">
            <v>1</v>
          </cell>
          <cell r="I106">
            <v>1</v>
          </cell>
          <cell r="J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2</v>
          </cell>
          <cell r="P106">
            <v>1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319</v>
          </cell>
          <cell r="E107">
            <v>177</v>
          </cell>
          <cell r="G107">
            <v>170</v>
          </cell>
          <cell r="H107">
            <v>7</v>
          </cell>
          <cell r="I107">
            <v>7</v>
          </cell>
          <cell r="J107">
            <v>0</v>
          </cell>
          <cell r="L107">
            <v>6</v>
          </cell>
          <cell r="M107">
            <v>6</v>
          </cell>
          <cell r="N107">
            <v>0</v>
          </cell>
          <cell r="O107">
            <v>3</v>
          </cell>
          <cell r="P107">
            <v>3</v>
          </cell>
          <cell r="R107">
            <v>0</v>
          </cell>
          <cell r="T107">
            <v>0</v>
          </cell>
          <cell r="U107">
            <v>3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3</v>
          </cell>
          <cell r="AJ107">
            <v>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999</v>
          </cell>
          <cell r="E108">
            <v>286</v>
          </cell>
          <cell r="G108">
            <v>280</v>
          </cell>
          <cell r="H108">
            <v>6</v>
          </cell>
          <cell r="I108">
            <v>6</v>
          </cell>
          <cell r="J108">
            <v>0</v>
          </cell>
          <cell r="L108">
            <v>6</v>
          </cell>
          <cell r="M108">
            <v>6</v>
          </cell>
          <cell r="N108">
            <v>0</v>
          </cell>
          <cell r="O108">
            <v>2</v>
          </cell>
          <cell r="P108">
            <v>2</v>
          </cell>
          <cell r="R108">
            <v>0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G108">
            <v>0</v>
          </cell>
          <cell r="AH108">
            <v>0</v>
          </cell>
          <cell r="AI108">
            <v>3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2469</v>
          </cell>
          <cell r="E109">
            <v>1067</v>
          </cell>
          <cell r="G109">
            <v>1043</v>
          </cell>
          <cell r="H109">
            <v>24</v>
          </cell>
          <cell r="I109">
            <v>23</v>
          </cell>
          <cell r="J109">
            <v>1</v>
          </cell>
          <cell r="L109">
            <v>21</v>
          </cell>
          <cell r="M109">
            <v>20</v>
          </cell>
          <cell r="N109">
            <v>1</v>
          </cell>
          <cell r="O109">
            <v>18</v>
          </cell>
          <cell r="P109">
            <v>8</v>
          </cell>
          <cell r="R109">
            <v>0</v>
          </cell>
          <cell r="T109">
            <v>0</v>
          </cell>
          <cell r="U109">
            <v>8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1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J109">
            <v>3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4152</v>
          </cell>
          <cell r="E110">
            <v>1740</v>
          </cell>
          <cell r="G110">
            <v>1701</v>
          </cell>
          <cell r="H110">
            <v>39</v>
          </cell>
          <cell r="I110">
            <v>34</v>
          </cell>
          <cell r="J110">
            <v>1</v>
          </cell>
          <cell r="L110">
            <v>35</v>
          </cell>
          <cell r="M110">
            <v>30</v>
          </cell>
          <cell r="N110">
            <v>1</v>
          </cell>
          <cell r="O110">
            <v>299</v>
          </cell>
          <cell r="P110">
            <v>100</v>
          </cell>
          <cell r="R110">
            <v>0</v>
          </cell>
          <cell r="T110">
            <v>0</v>
          </cell>
          <cell r="U110">
            <v>13</v>
          </cell>
          <cell r="V110">
            <v>0</v>
          </cell>
          <cell r="W110">
            <v>0</v>
          </cell>
          <cell r="X110">
            <v>0</v>
          </cell>
          <cell r="Y110">
            <v>1</v>
          </cell>
          <cell r="Z110">
            <v>0</v>
          </cell>
          <cell r="AA110">
            <v>1</v>
          </cell>
          <cell r="AB110">
            <v>1</v>
          </cell>
          <cell r="AC110">
            <v>0</v>
          </cell>
          <cell r="AD110">
            <v>1</v>
          </cell>
          <cell r="AE110">
            <v>1</v>
          </cell>
          <cell r="AF110">
            <v>0</v>
          </cell>
          <cell r="AG110">
            <v>0</v>
          </cell>
          <cell r="AH110">
            <v>1</v>
          </cell>
          <cell r="AI110">
            <v>18</v>
          </cell>
          <cell r="AJ110">
            <v>4</v>
          </cell>
          <cell r="AK110">
            <v>2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25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49</v>
          </cell>
          <cell r="G16">
            <v>47</v>
          </cell>
          <cell r="H16">
            <v>2</v>
          </cell>
          <cell r="I16">
            <v>1</v>
          </cell>
          <cell r="J16">
            <v>0</v>
          </cell>
          <cell r="L16">
            <v>2</v>
          </cell>
          <cell r="M16">
            <v>1</v>
          </cell>
          <cell r="N16">
            <v>0</v>
          </cell>
          <cell r="R16">
            <v>0</v>
          </cell>
          <cell r="T16">
            <v>0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67</v>
          </cell>
          <cell r="G17">
            <v>66</v>
          </cell>
          <cell r="H17">
            <v>1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61</v>
          </cell>
          <cell r="G18">
            <v>61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63</v>
          </cell>
          <cell r="G19">
            <v>61</v>
          </cell>
          <cell r="H19">
            <v>2</v>
          </cell>
          <cell r="I19">
            <v>2</v>
          </cell>
          <cell r="J19">
            <v>0</v>
          </cell>
          <cell r="L19">
            <v>2</v>
          </cell>
          <cell r="M19">
            <v>2</v>
          </cell>
          <cell r="N19">
            <v>0</v>
          </cell>
          <cell r="R19">
            <v>0</v>
          </cell>
          <cell r="T19">
            <v>0</v>
          </cell>
          <cell r="U19">
            <v>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226</v>
          </cell>
          <cell r="G20">
            <v>219</v>
          </cell>
          <cell r="H20">
            <v>7</v>
          </cell>
          <cell r="I20">
            <v>3</v>
          </cell>
          <cell r="J20">
            <v>0</v>
          </cell>
          <cell r="L20">
            <v>6</v>
          </cell>
          <cell r="M20">
            <v>3</v>
          </cell>
          <cell r="N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</v>
          </cell>
          <cell r="AJ20">
            <v>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605</v>
          </cell>
          <cell r="G21">
            <v>584</v>
          </cell>
          <cell r="H21">
            <v>21</v>
          </cell>
          <cell r="I21">
            <v>10</v>
          </cell>
          <cell r="J21">
            <v>0</v>
          </cell>
          <cell r="L21">
            <v>21</v>
          </cell>
          <cell r="M21">
            <v>10</v>
          </cell>
          <cell r="N21">
            <v>0</v>
          </cell>
          <cell r="R21">
            <v>0</v>
          </cell>
          <cell r="T21">
            <v>0</v>
          </cell>
          <cell r="U21">
            <v>9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11</v>
          </cell>
          <cell r="AJ21">
            <v>0</v>
          </cell>
          <cell r="AK21">
            <v>0</v>
          </cell>
          <cell r="AL21">
            <v>1</v>
          </cell>
          <cell r="AM21">
            <v>0</v>
          </cell>
          <cell r="AN21">
            <v>0</v>
          </cell>
          <cell r="AO21">
            <v>1</v>
          </cell>
        </row>
        <row r="22">
          <cell r="E22">
            <v>728</v>
          </cell>
          <cell r="G22">
            <v>710</v>
          </cell>
          <cell r="H22">
            <v>18</v>
          </cell>
          <cell r="I22">
            <v>9</v>
          </cell>
          <cell r="J22">
            <v>0</v>
          </cell>
          <cell r="L22">
            <v>17</v>
          </cell>
          <cell r="M22">
            <v>8</v>
          </cell>
          <cell r="N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16</v>
          </cell>
          <cell r="AJ22">
            <v>1</v>
          </cell>
          <cell r="AK22">
            <v>0</v>
          </cell>
          <cell r="AL22">
            <v>1</v>
          </cell>
          <cell r="AM22">
            <v>0</v>
          </cell>
          <cell r="AN22">
            <v>0</v>
          </cell>
          <cell r="AO22">
            <v>1</v>
          </cell>
        </row>
        <row r="23">
          <cell r="E23">
            <v>840</v>
          </cell>
          <cell r="G23">
            <v>818</v>
          </cell>
          <cell r="H23">
            <v>22</v>
          </cell>
          <cell r="I23">
            <v>9</v>
          </cell>
          <cell r="J23">
            <v>0</v>
          </cell>
          <cell r="L23">
            <v>22</v>
          </cell>
          <cell r="M23">
            <v>9</v>
          </cell>
          <cell r="N23">
            <v>0</v>
          </cell>
          <cell r="R23">
            <v>0</v>
          </cell>
          <cell r="T23">
            <v>0</v>
          </cell>
          <cell r="U23">
            <v>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14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992</v>
          </cell>
          <cell r="G24">
            <v>958</v>
          </cell>
          <cell r="H24">
            <v>34</v>
          </cell>
          <cell r="I24">
            <v>16</v>
          </cell>
          <cell r="J24">
            <v>1</v>
          </cell>
          <cell r="L24">
            <v>33</v>
          </cell>
          <cell r="M24">
            <v>15</v>
          </cell>
          <cell r="N24">
            <v>1</v>
          </cell>
          <cell r="R24">
            <v>0</v>
          </cell>
          <cell r="T24">
            <v>0</v>
          </cell>
          <cell r="U24">
            <v>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</v>
          </cell>
          <cell r="AA24">
            <v>3</v>
          </cell>
          <cell r="AB24">
            <v>0</v>
          </cell>
          <cell r="AC24">
            <v>1</v>
          </cell>
          <cell r="AD24">
            <v>2</v>
          </cell>
          <cell r="AE24">
            <v>2</v>
          </cell>
          <cell r="AF24">
            <v>0</v>
          </cell>
          <cell r="AG24">
            <v>1</v>
          </cell>
          <cell r="AH24">
            <v>0</v>
          </cell>
          <cell r="AI24">
            <v>22</v>
          </cell>
          <cell r="AJ24">
            <v>1</v>
          </cell>
          <cell r="AK24">
            <v>0</v>
          </cell>
          <cell r="AL24">
            <v>3</v>
          </cell>
          <cell r="AM24">
            <v>0</v>
          </cell>
          <cell r="AN24">
            <v>0</v>
          </cell>
          <cell r="AO24">
            <v>3</v>
          </cell>
        </row>
        <row r="25">
          <cell r="E25">
            <v>3631</v>
          </cell>
          <cell r="G25">
            <v>3524</v>
          </cell>
          <cell r="H25">
            <v>107</v>
          </cell>
          <cell r="I25">
            <v>50</v>
          </cell>
          <cell r="J25">
            <v>1</v>
          </cell>
          <cell r="L25">
            <v>104</v>
          </cell>
          <cell r="M25">
            <v>48</v>
          </cell>
          <cell r="N25">
            <v>1</v>
          </cell>
          <cell r="R25">
            <v>0</v>
          </cell>
          <cell r="T25">
            <v>0</v>
          </cell>
          <cell r="U25">
            <v>25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4</v>
          </cell>
          <cell r="AA25">
            <v>5</v>
          </cell>
          <cell r="AB25">
            <v>1</v>
          </cell>
          <cell r="AC25">
            <v>1</v>
          </cell>
          <cell r="AD25">
            <v>2</v>
          </cell>
          <cell r="AE25">
            <v>2</v>
          </cell>
          <cell r="AF25">
            <v>0</v>
          </cell>
          <cell r="AG25">
            <v>1</v>
          </cell>
          <cell r="AH25">
            <v>0</v>
          </cell>
          <cell r="AI25">
            <v>71</v>
          </cell>
          <cell r="AJ25">
            <v>3</v>
          </cell>
          <cell r="AK25">
            <v>0</v>
          </cell>
          <cell r="AL25">
            <v>5</v>
          </cell>
          <cell r="AM25">
            <v>0</v>
          </cell>
          <cell r="AN25">
            <v>0</v>
          </cell>
          <cell r="AO25">
            <v>5</v>
          </cell>
        </row>
        <row r="26">
          <cell r="E26">
            <v>186</v>
          </cell>
          <cell r="G26">
            <v>184</v>
          </cell>
          <cell r="H26">
            <v>2</v>
          </cell>
          <cell r="I26">
            <v>1</v>
          </cell>
          <cell r="J26">
            <v>0</v>
          </cell>
          <cell r="L26">
            <v>1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250</v>
          </cell>
          <cell r="G27">
            <v>248</v>
          </cell>
          <cell r="H27">
            <v>2</v>
          </cell>
          <cell r="I27">
            <v>1</v>
          </cell>
          <cell r="J27">
            <v>0</v>
          </cell>
          <cell r="L27">
            <v>2</v>
          </cell>
          <cell r="M27">
            <v>1</v>
          </cell>
          <cell r="N27">
            <v>0</v>
          </cell>
          <cell r="R27">
            <v>0</v>
          </cell>
          <cell r="T27">
            <v>0</v>
          </cell>
          <cell r="U27">
            <v>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352</v>
          </cell>
          <cell r="G28">
            <v>347</v>
          </cell>
          <cell r="H28">
            <v>5</v>
          </cell>
          <cell r="I28">
            <v>3</v>
          </cell>
          <cell r="J28">
            <v>0</v>
          </cell>
          <cell r="L28">
            <v>5</v>
          </cell>
          <cell r="M28">
            <v>3</v>
          </cell>
          <cell r="N28">
            <v>0</v>
          </cell>
          <cell r="R28">
            <v>0</v>
          </cell>
          <cell r="T28">
            <v>0</v>
          </cell>
          <cell r="U28">
            <v>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1</v>
          </cell>
          <cell r="AF28">
            <v>0</v>
          </cell>
          <cell r="AG28">
            <v>0</v>
          </cell>
          <cell r="AH28">
            <v>0</v>
          </cell>
          <cell r="AI28">
            <v>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510</v>
          </cell>
          <cell r="G29">
            <v>503</v>
          </cell>
          <cell r="H29">
            <v>7</v>
          </cell>
          <cell r="I29">
            <v>4</v>
          </cell>
          <cell r="J29">
            <v>0</v>
          </cell>
          <cell r="L29">
            <v>7</v>
          </cell>
          <cell r="M29">
            <v>4</v>
          </cell>
          <cell r="N29">
            <v>0</v>
          </cell>
          <cell r="R29">
            <v>0</v>
          </cell>
          <cell r="T29">
            <v>0</v>
          </cell>
          <cell r="U29">
            <v>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1127</v>
          </cell>
          <cell r="G30">
            <v>1113</v>
          </cell>
          <cell r="H30">
            <v>14</v>
          </cell>
          <cell r="I30">
            <v>5</v>
          </cell>
          <cell r="J30">
            <v>2</v>
          </cell>
          <cell r="L30">
            <v>14</v>
          </cell>
          <cell r="M30">
            <v>5</v>
          </cell>
          <cell r="N30">
            <v>2</v>
          </cell>
          <cell r="R30">
            <v>0</v>
          </cell>
          <cell r="T30">
            <v>0</v>
          </cell>
          <cell r="U30">
            <v>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1560</v>
          </cell>
          <cell r="G31">
            <v>1531</v>
          </cell>
          <cell r="H31">
            <v>29</v>
          </cell>
          <cell r="I31">
            <v>16</v>
          </cell>
          <cell r="J31">
            <v>0</v>
          </cell>
          <cell r="L31">
            <v>28</v>
          </cell>
          <cell r="M31">
            <v>16</v>
          </cell>
          <cell r="N31">
            <v>0</v>
          </cell>
          <cell r="R31">
            <v>0</v>
          </cell>
          <cell r="T31">
            <v>0</v>
          </cell>
          <cell r="U31">
            <v>12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15</v>
          </cell>
          <cell r="AJ31">
            <v>1</v>
          </cell>
          <cell r="AK31">
            <v>0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</row>
        <row r="32">
          <cell r="E32">
            <v>1443</v>
          </cell>
          <cell r="G32">
            <v>1416</v>
          </cell>
          <cell r="H32">
            <v>27</v>
          </cell>
          <cell r="I32">
            <v>18</v>
          </cell>
          <cell r="J32">
            <v>1</v>
          </cell>
          <cell r="L32">
            <v>25</v>
          </cell>
          <cell r="M32">
            <v>17</v>
          </cell>
          <cell r="N32">
            <v>1</v>
          </cell>
          <cell r="R32">
            <v>0</v>
          </cell>
          <cell r="T32">
            <v>0</v>
          </cell>
          <cell r="U32">
            <v>10</v>
          </cell>
          <cell r="V32">
            <v>0</v>
          </cell>
          <cell r="W32">
            <v>1</v>
          </cell>
          <cell r="X32">
            <v>1</v>
          </cell>
          <cell r="Y32">
            <v>0</v>
          </cell>
          <cell r="Z32">
            <v>0</v>
          </cell>
          <cell r="AA32">
            <v>2</v>
          </cell>
          <cell r="AB32">
            <v>1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13</v>
          </cell>
          <cell r="AJ32">
            <v>2</v>
          </cell>
          <cell r="AK32">
            <v>0</v>
          </cell>
          <cell r="AL32">
            <v>2</v>
          </cell>
          <cell r="AM32">
            <v>0</v>
          </cell>
          <cell r="AN32">
            <v>0</v>
          </cell>
          <cell r="AO32">
            <v>2</v>
          </cell>
        </row>
        <row r="33">
          <cell r="E33">
            <v>1454</v>
          </cell>
          <cell r="G33">
            <v>1418</v>
          </cell>
          <cell r="H33">
            <v>36</v>
          </cell>
          <cell r="I33">
            <v>20</v>
          </cell>
          <cell r="J33">
            <v>3</v>
          </cell>
          <cell r="L33">
            <v>35</v>
          </cell>
          <cell r="M33">
            <v>19</v>
          </cell>
          <cell r="N33">
            <v>3</v>
          </cell>
          <cell r="R33">
            <v>0</v>
          </cell>
          <cell r="T33">
            <v>0</v>
          </cell>
          <cell r="U33">
            <v>9</v>
          </cell>
          <cell r="V33">
            <v>0</v>
          </cell>
          <cell r="W33">
            <v>1</v>
          </cell>
          <cell r="X33">
            <v>1</v>
          </cell>
          <cell r="Y33">
            <v>0</v>
          </cell>
          <cell r="Z33">
            <v>1</v>
          </cell>
          <cell r="AA33">
            <v>3</v>
          </cell>
          <cell r="AB33">
            <v>1</v>
          </cell>
          <cell r="AC33">
            <v>0</v>
          </cell>
          <cell r="AD33">
            <v>1</v>
          </cell>
          <cell r="AE33">
            <v>1</v>
          </cell>
          <cell r="AF33">
            <v>0</v>
          </cell>
          <cell r="AG33">
            <v>0</v>
          </cell>
          <cell r="AH33">
            <v>1</v>
          </cell>
          <cell r="AI33">
            <v>21</v>
          </cell>
          <cell r="AJ33">
            <v>1</v>
          </cell>
          <cell r="AK33">
            <v>0</v>
          </cell>
          <cell r="AL33">
            <v>3</v>
          </cell>
          <cell r="AM33">
            <v>0</v>
          </cell>
          <cell r="AN33">
            <v>0</v>
          </cell>
          <cell r="AO33">
            <v>3</v>
          </cell>
        </row>
        <row r="34">
          <cell r="E34">
            <v>1580</v>
          </cell>
          <cell r="G34">
            <v>1525</v>
          </cell>
          <cell r="H34">
            <v>55</v>
          </cell>
          <cell r="I34">
            <v>29</v>
          </cell>
          <cell r="J34">
            <v>1</v>
          </cell>
          <cell r="L34">
            <v>49</v>
          </cell>
          <cell r="M34">
            <v>26</v>
          </cell>
          <cell r="N34">
            <v>1</v>
          </cell>
          <cell r="R34">
            <v>0</v>
          </cell>
          <cell r="T34">
            <v>0</v>
          </cell>
          <cell r="U34">
            <v>14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35</v>
          </cell>
          <cell r="AJ34">
            <v>6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8462</v>
          </cell>
          <cell r="G35">
            <v>8285</v>
          </cell>
          <cell r="H35">
            <v>177</v>
          </cell>
          <cell r="I35">
            <v>97</v>
          </cell>
          <cell r="J35">
            <v>7</v>
          </cell>
          <cell r="L35">
            <v>166</v>
          </cell>
          <cell r="M35">
            <v>91</v>
          </cell>
          <cell r="N35">
            <v>7</v>
          </cell>
          <cell r="R35">
            <v>0</v>
          </cell>
          <cell r="T35">
            <v>0</v>
          </cell>
          <cell r="U35">
            <v>58</v>
          </cell>
          <cell r="V35">
            <v>0</v>
          </cell>
          <cell r="W35">
            <v>3</v>
          </cell>
          <cell r="X35">
            <v>2</v>
          </cell>
          <cell r="Y35">
            <v>0</v>
          </cell>
          <cell r="Z35">
            <v>1</v>
          </cell>
          <cell r="AA35">
            <v>6</v>
          </cell>
          <cell r="AB35">
            <v>2</v>
          </cell>
          <cell r="AC35">
            <v>1</v>
          </cell>
          <cell r="AD35">
            <v>2</v>
          </cell>
          <cell r="AE35">
            <v>2</v>
          </cell>
          <cell r="AF35">
            <v>0</v>
          </cell>
          <cell r="AG35">
            <v>0</v>
          </cell>
          <cell r="AH35">
            <v>1</v>
          </cell>
          <cell r="AI35">
            <v>99</v>
          </cell>
          <cell r="AJ35">
            <v>11</v>
          </cell>
          <cell r="AK35">
            <v>0</v>
          </cell>
          <cell r="AL35">
            <v>6</v>
          </cell>
          <cell r="AM35">
            <v>0</v>
          </cell>
          <cell r="AN35">
            <v>0</v>
          </cell>
          <cell r="AO35">
            <v>6</v>
          </cell>
        </row>
        <row r="36">
          <cell r="E36">
            <v>12093</v>
          </cell>
          <cell r="G36">
            <v>11809</v>
          </cell>
          <cell r="H36">
            <v>284</v>
          </cell>
          <cell r="I36">
            <v>147</v>
          </cell>
          <cell r="J36">
            <v>8</v>
          </cell>
          <cell r="L36">
            <v>270</v>
          </cell>
          <cell r="M36">
            <v>139</v>
          </cell>
          <cell r="N36">
            <v>8</v>
          </cell>
          <cell r="R36">
            <v>0</v>
          </cell>
          <cell r="T36">
            <v>0</v>
          </cell>
          <cell r="U36">
            <v>83</v>
          </cell>
          <cell r="V36">
            <v>0</v>
          </cell>
          <cell r="W36">
            <v>4</v>
          </cell>
          <cell r="X36">
            <v>2</v>
          </cell>
          <cell r="Y36">
            <v>0</v>
          </cell>
          <cell r="Z36">
            <v>5</v>
          </cell>
          <cell r="AA36">
            <v>11</v>
          </cell>
          <cell r="AB36">
            <v>3</v>
          </cell>
          <cell r="AC36">
            <v>2</v>
          </cell>
          <cell r="AD36">
            <v>4</v>
          </cell>
          <cell r="AE36">
            <v>4</v>
          </cell>
          <cell r="AF36">
            <v>0</v>
          </cell>
          <cell r="AG36">
            <v>1</v>
          </cell>
          <cell r="AH36">
            <v>1</v>
          </cell>
          <cell r="AI36">
            <v>170</v>
          </cell>
          <cell r="AJ36">
            <v>14</v>
          </cell>
          <cell r="AK36">
            <v>0</v>
          </cell>
          <cell r="AL36">
            <v>11</v>
          </cell>
          <cell r="AM36">
            <v>0</v>
          </cell>
          <cell r="AN36">
            <v>0</v>
          </cell>
          <cell r="AO36">
            <v>11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3</v>
          </cell>
          <cell r="G53">
            <v>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10</v>
          </cell>
          <cell r="G54">
            <v>10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10</v>
          </cell>
          <cell r="P54">
            <v>1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28</v>
          </cell>
          <cell r="G55">
            <v>28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28</v>
          </cell>
          <cell r="P55">
            <v>1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41</v>
          </cell>
          <cell r="G56">
            <v>41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41</v>
          </cell>
          <cell r="P56">
            <v>5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174</v>
          </cell>
          <cell r="G57">
            <v>168</v>
          </cell>
          <cell r="H57">
            <v>6</v>
          </cell>
          <cell r="I57">
            <v>2</v>
          </cell>
          <cell r="J57">
            <v>1</v>
          </cell>
          <cell r="L57">
            <v>5</v>
          </cell>
          <cell r="M57">
            <v>1</v>
          </cell>
          <cell r="N57">
            <v>1</v>
          </cell>
          <cell r="O57">
            <v>174</v>
          </cell>
          <cell r="P57">
            <v>12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  <cell r="AC57">
            <v>0</v>
          </cell>
          <cell r="AD57">
            <v>1</v>
          </cell>
          <cell r="AE57">
            <v>0</v>
          </cell>
          <cell r="AF57">
            <v>1</v>
          </cell>
          <cell r="AG57">
            <v>0</v>
          </cell>
          <cell r="AH57">
            <v>0</v>
          </cell>
          <cell r="AI57">
            <v>3</v>
          </cell>
          <cell r="AJ57">
            <v>1</v>
          </cell>
          <cell r="AK57">
            <v>0</v>
          </cell>
          <cell r="AL57">
            <v>1</v>
          </cell>
          <cell r="AM57">
            <v>0</v>
          </cell>
          <cell r="AN57">
            <v>0</v>
          </cell>
          <cell r="AO57">
            <v>1</v>
          </cell>
        </row>
        <row r="58">
          <cell r="E58">
            <v>440</v>
          </cell>
          <cell r="G58">
            <v>423</v>
          </cell>
          <cell r="H58">
            <v>17</v>
          </cell>
          <cell r="I58">
            <v>11</v>
          </cell>
          <cell r="J58">
            <v>2</v>
          </cell>
          <cell r="L58">
            <v>15</v>
          </cell>
          <cell r="M58">
            <v>9</v>
          </cell>
          <cell r="N58">
            <v>2</v>
          </cell>
          <cell r="O58">
            <v>440</v>
          </cell>
          <cell r="P58">
            <v>40</v>
          </cell>
          <cell r="R58">
            <v>0</v>
          </cell>
          <cell r="T58">
            <v>0</v>
          </cell>
          <cell r="U58">
            <v>3</v>
          </cell>
          <cell r="V58">
            <v>0</v>
          </cell>
          <cell r="W58">
            <v>0</v>
          </cell>
          <cell r="X58">
            <v>1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  <cell r="AC58">
            <v>1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11</v>
          </cell>
          <cell r="AJ58">
            <v>2</v>
          </cell>
          <cell r="AK58">
            <v>0</v>
          </cell>
          <cell r="AL58">
            <v>1</v>
          </cell>
          <cell r="AM58">
            <v>0</v>
          </cell>
          <cell r="AN58">
            <v>0</v>
          </cell>
          <cell r="AO58">
            <v>1</v>
          </cell>
        </row>
        <row r="59">
          <cell r="E59">
            <v>395</v>
          </cell>
          <cell r="G59">
            <v>382</v>
          </cell>
          <cell r="H59">
            <v>13</v>
          </cell>
          <cell r="I59">
            <v>5</v>
          </cell>
          <cell r="J59">
            <v>0</v>
          </cell>
          <cell r="L59">
            <v>10</v>
          </cell>
          <cell r="M59">
            <v>5</v>
          </cell>
          <cell r="N59">
            <v>0</v>
          </cell>
          <cell r="O59">
            <v>395</v>
          </cell>
          <cell r="P59">
            <v>65</v>
          </cell>
          <cell r="R59">
            <v>0</v>
          </cell>
          <cell r="T59">
            <v>0</v>
          </cell>
          <cell r="U59">
            <v>1</v>
          </cell>
          <cell r="V59">
            <v>0</v>
          </cell>
          <cell r="W59">
            <v>2</v>
          </cell>
          <cell r="X59">
            <v>0</v>
          </cell>
          <cell r="Y59">
            <v>0</v>
          </cell>
          <cell r="Z59">
            <v>0</v>
          </cell>
          <cell r="AA59">
            <v>2</v>
          </cell>
          <cell r="AB59">
            <v>1</v>
          </cell>
          <cell r="AC59">
            <v>0</v>
          </cell>
          <cell r="AD59">
            <v>1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6</v>
          </cell>
          <cell r="AJ59">
            <v>3</v>
          </cell>
          <cell r="AK59">
            <v>0</v>
          </cell>
          <cell r="AL59">
            <v>2</v>
          </cell>
          <cell r="AM59">
            <v>0</v>
          </cell>
          <cell r="AN59">
            <v>0</v>
          </cell>
          <cell r="AO59">
            <v>2</v>
          </cell>
        </row>
        <row r="60">
          <cell r="E60">
            <v>263</v>
          </cell>
          <cell r="G60">
            <v>255</v>
          </cell>
          <cell r="H60">
            <v>8</v>
          </cell>
          <cell r="I60">
            <v>3</v>
          </cell>
          <cell r="J60">
            <v>1</v>
          </cell>
          <cell r="L60">
            <v>7</v>
          </cell>
          <cell r="M60">
            <v>2</v>
          </cell>
          <cell r="N60">
            <v>1</v>
          </cell>
          <cell r="O60">
            <v>263</v>
          </cell>
          <cell r="P60">
            <v>31</v>
          </cell>
          <cell r="R60">
            <v>0</v>
          </cell>
          <cell r="T60">
            <v>0</v>
          </cell>
          <cell r="U60">
            <v>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5</v>
          </cell>
          <cell r="AJ60">
            <v>1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273</v>
          </cell>
          <cell r="G61">
            <v>261</v>
          </cell>
          <cell r="H61">
            <v>12</v>
          </cell>
          <cell r="I61">
            <v>4</v>
          </cell>
          <cell r="J61">
            <v>1</v>
          </cell>
          <cell r="L61">
            <v>12</v>
          </cell>
          <cell r="M61">
            <v>4</v>
          </cell>
          <cell r="N61">
            <v>1</v>
          </cell>
          <cell r="O61">
            <v>273</v>
          </cell>
          <cell r="P61">
            <v>40</v>
          </cell>
          <cell r="R61">
            <v>0</v>
          </cell>
          <cell r="T61">
            <v>0</v>
          </cell>
          <cell r="U61">
            <v>1</v>
          </cell>
          <cell r="V61">
            <v>0</v>
          </cell>
          <cell r="W61">
            <v>2</v>
          </cell>
          <cell r="X61">
            <v>0</v>
          </cell>
          <cell r="Y61">
            <v>0</v>
          </cell>
          <cell r="Z61">
            <v>1</v>
          </cell>
          <cell r="AA61">
            <v>3</v>
          </cell>
          <cell r="AB61">
            <v>2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7</v>
          </cell>
          <cell r="AJ61">
            <v>0</v>
          </cell>
          <cell r="AK61">
            <v>0</v>
          </cell>
          <cell r="AL61">
            <v>3</v>
          </cell>
          <cell r="AM61">
            <v>0</v>
          </cell>
          <cell r="AN61">
            <v>0</v>
          </cell>
          <cell r="AO61">
            <v>3</v>
          </cell>
        </row>
        <row r="62">
          <cell r="E62">
            <v>1627</v>
          </cell>
          <cell r="G62">
            <v>1571</v>
          </cell>
          <cell r="H62">
            <v>56</v>
          </cell>
          <cell r="I62">
            <v>25</v>
          </cell>
          <cell r="J62">
            <v>5</v>
          </cell>
          <cell r="L62">
            <v>49</v>
          </cell>
          <cell r="M62">
            <v>21</v>
          </cell>
          <cell r="N62">
            <v>5</v>
          </cell>
          <cell r="O62">
            <v>1627</v>
          </cell>
          <cell r="P62">
            <v>195</v>
          </cell>
          <cell r="R62">
            <v>0</v>
          </cell>
          <cell r="T62">
            <v>0</v>
          </cell>
          <cell r="U62">
            <v>7</v>
          </cell>
          <cell r="V62">
            <v>0</v>
          </cell>
          <cell r="W62">
            <v>4</v>
          </cell>
          <cell r="X62">
            <v>2</v>
          </cell>
          <cell r="Y62">
            <v>0</v>
          </cell>
          <cell r="Z62">
            <v>1</v>
          </cell>
          <cell r="AA62">
            <v>7</v>
          </cell>
          <cell r="AB62">
            <v>3</v>
          </cell>
          <cell r="AC62">
            <v>1</v>
          </cell>
          <cell r="AD62">
            <v>3</v>
          </cell>
          <cell r="AE62">
            <v>1</v>
          </cell>
          <cell r="AF62">
            <v>1</v>
          </cell>
          <cell r="AG62">
            <v>0</v>
          </cell>
          <cell r="AH62">
            <v>0</v>
          </cell>
          <cell r="AI62">
            <v>32</v>
          </cell>
          <cell r="AJ62">
            <v>7</v>
          </cell>
          <cell r="AK62">
            <v>0</v>
          </cell>
          <cell r="AL62">
            <v>7</v>
          </cell>
          <cell r="AM62">
            <v>0</v>
          </cell>
          <cell r="AN62">
            <v>0</v>
          </cell>
          <cell r="AO62">
            <v>7</v>
          </cell>
        </row>
        <row r="63">
          <cell r="E63">
            <v>4</v>
          </cell>
          <cell r="G63">
            <v>4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4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3</v>
          </cell>
          <cell r="G64">
            <v>3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10</v>
          </cell>
          <cell r="G65">
            <v>10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21</v>
          </cell>
          <cell r="G66">
            <v>18</v>
          </cell>
          <cell r="H66">
            <v>3</v>
          </cell>
          <cell r="I66">
            <v>2</v>
          </cell>
          <cell r="J66">
            <v>0</v>
          </cell>
          <cell r="L66">
            <v>2</v>
          </cell>
          <cell r="M66">
            <v>1</v>
          </cell>
          <cell r="N66">
            <v>0</v>
          </cell>
          <cell r="O66">
            <v>21</v>
          </cell>
          <cell r="P66">
            <v>3</v>
          </cell>
          <cell r="R66">
            <v>0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26</v>
          </cell>
          <cell r="G67">
            <v>26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26</v>
          </cell>
          <cell r="P67">
            <v>3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44</v>
          </cell>
          <cell r="G68">
            <v>42</v>
          </cell>
          <cell r="H68">
            <v>2</v>
          </cell>
          <cell r="I68">
            <v>2</v>
          </cell>
          <cell r="J68">
            <v>0</v>
          </cell>
          <cell r="L68">
            <v>2</v>
          </cell>
          <cell r="M68">
            <v>2</v>
          </cell>
          <cell r="N68">
            <v>0</v>
          </cell>
          <cell r="O68">
            <v>44</v>
          </cell>
          <cell r="P68">
            <v>5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1</v>
          </cell>
          <cell r="AB68">
            <v>1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  <cell r="AK68">
            <v>0</v>
          </cell>
          <cell r="AL68">
            <v>1</v>
          </cell>
          <cell r="AM68">
            <v>0</v>
          </cell>
          <cell r="AN68">
            <v>0</v>
          </cell>
          <cell r="AO68">
            <v>1</v>
          </cell>
        </row>
        <row r="69">
          <cell r="E69">
            <v>33</v>
          </cell>
          <cell r="G69">
            <v>33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33</v>
          </cell>
          <cell r="P69">
            <v>4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30</v>
          </cell>
          <cell r="G70">
            <v>29</v>
          </cell>
          <cell r="H70">
            <v>1</v>
          </cell>
          <cell r="I70">
            <v>0</v>
          </cell>
          <cell r="J70">
            <v>0</v>
          </cell>
          <cell r="L70">
            <v>1</v>
          </cell>
          <cell r="M70">
            <v>0</v>
          </cell>
          <cell r="N70">
            <v>0</v>
          </cell>
          <cell r="O70">
            <v>30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9</v>
          </cell>
          <cell r="G71">
            <v>9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9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180</v>
          </cell>
          <cell r="G72">
            <v>174</v>
          </cell>
          <cell r="H72">
            <v>6</v>
          </cell>
          <cell r="I72">
            <v>4</v>
          </cell>
          <cell r="J72">
            <v>0</v>
          </cell>
          <cell r="L72">
            <v>5</v>
          </cell>
          <cell r="M72">
            <v>3</v>
          </cell>
          <cell r="N72">
            <v>0</v>
          </cell>
          <cell r="O72">
            <v>180</v>
          </cell>
          <cell r="P72">
            <v>15</v>
          </cell>
          <cell r="R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1</v>
          </cell>
          <cell r="AB72">
            <v>1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3</v>
          </cell>
          <cell r="AJ72">
            <v>1</v>
          </cell>
          <cell r="AK72">
            <v>0</v>
          </cell>
          <cell r="AL72">
            <v>1</v>
          </cell>
          <cell r="AM72">
            <v>0</v>
          </cell>
          <cell r="AN72">
            <v>0</v>
          </cell>
          <cell r="AO72">
            <v>1</v>
          </cell>
        </row>
        <row r="73">
          <cell r="E73">
            <v>1807</v>
          </cell>
          <cell r="G73">
            <v>1745</v>
          </cell>
          <cell r="H73">
            <v>62</v>
          </cell>
          <cell r="I73">
            <v>29</v>
          </cell>
          <cell r="J73">
            <v>5</v>
          </cell>
          <cell r="L73">
            <v>54</v>
          </cell>
          <cell r="M73">
            <v>24</v>
          </cell>
          <cell r="N73">
            <v>5</v>
          </cell>
          <cell r="O73">
            <v>1807</v>
          </cell>
          <cell r="P73">
            <v>210</v>
          </cell>
          <cell r="R73">
            <v>0</v>
          </cell>
          <cell r="T73">
            <v>0</v>
          </cell>
          <cell r="U73">
            <v>8</v>
          </cell>
          <cell r="V73">
            <v>0</v>
          </cell>
          <cell r="W73">
            <v>5</v>
          </cell>
          <cell r="X73">
            <v>2</v>
          </cell>
          <cell r="Y73">
            <v>0</v>
          </cell>
          <cell r="Z73">
            <v>1</v>
          </cell>
          <cell r="AA73">
            <v>8</v>
          </cell>
          <cell r="AB73">
            <v>4</v>
          </cell>
          <cell r="AC73">
            <v>1</v>
          </cell>
          <cell r="AD73">
            <v>3</v>
          </cell>
          <cell r="AE73">
            <v>1</v>
          </cell>
          <cell r="AF73">
            <v>1</v>
          </cell>
          <cell r="AG73">
            <v>0</v>
          </cell>
          <cell r="AH73">
            <v>0</v>
          </cell>
          <cell r="AI73">
            <v>35</v>
          </cell>
          <cell r="AJ73">
            <v>8</v>
          </cell>
          <cell r="AK73">
            <v>0</v>
          </cell>
          <cell r="AL73">
            <v>8</v>
          </cell>
          <cell r="AM73">
            <v>0</v>
          </cell>
          <cell r="AN73">
            <v>0</v>
          </cell>
          <cell r="AO73">
            <v>8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286</v>
          </cell>
          <cell r="E90">
            <v>52</v>
          </cell>
          <cell r="G90">
            <v>50</v>
          </cell>
          <cell r="H90">
            <v>2</v>
          </cell>
          <cell r="I90">
            <v>1</v>
          </cell>
          <cell r="J90">
            <v>0</v>
          </cell>
          <cell r="L90">
            <v>2</v>
          </cell>
          <cell r="M90">
            <v>1</v>
          </cell>
          <cell r="N90">
            <v>0</v>
          </cell>
          <cell r="O90">
            <v>3</v>
          </cell>
          <cell r="P90">
            <v>0</v>
          </cell>
          <cell r="R90">
            <v>0</v>
          </cell>
          <cell r="T90">
            <v>0</v>
          </cell>
          <cell r="U90">
            <v>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316</v>
          </cell>
          <cell r="E91">
            <v>77</v>
          </cell>
          <cell r="G91">
            <v>76</v>
          </cell>
          <cell r="H91">
            <v>1</v>
          </cell>
          <cell r="I91">
            <v>0</v>
          </cell>
          <cell r="J91">
            <v>0</v>
          </cell>
          <cell r="L91">
            <v>1</v>
          </cell>
          <cell r="M91">
            <v>0</v>
          </cell>
          <cell r="N91">
            <v>0</v>
          </cell>
          <cell r="O91">
            <v>10</v>
          </cell>
          <cell r="P91">
            <v>1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396</v>
          </cell>
          <cell r="E92">
            <v>89</v>
          </cell>
          <cell r="G92">
            <v>89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28</v>
          </cell>
          <cell r="P92">
            <v>1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542</v>
          </cell>
          <cell r="E93">
            <v>104</v>
          </cell>
          <cell r="G93">
            <v>102</v>
          </cell>
          <cell r="H93">
            <v>2</v>
          </cell>
          <cell r="I93">
            <v>2</v>
          </cell>
          <cell r="J93">
            <v>0</v>
          </cell>
          <cell r="L93">
            <v>2</v>
          </cell>
          <cell r="M93">
            <v>2</v>
          </cell>
          <cell r="N93">
            <v>0</v>
          </cell>
          <cell r="O93">
            <v>41</v>
          </cell>
          <cell r="P93">
            <v>6</v>
          </cell>
          <cell r="R93">
            <v>0</v>
          </cell>
          <cell r="T93">
            <v>0</v>
          </cell>
          <cell r="U93">
            <v>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1408</v>
          </cell>
          <cell r="E94">
            <v>400</v>
          </cell>
          <cell r="G94">
            <v>387</v>
          </cell>
          <cell r="H94">
            <v>13</v>
          </cell>
          <cell r="I94">
            <v>5</v>
          </cell>
          <cell r="J94">
            <v>1</v>
          </cell>
          <cell r="L94">
            <v>11</v>
          </cell>
          <cell r="M94">
            <v>4</v>
          </cell>
          <cell r="N94">
            <v>1</v>
          </cell>
          <cell r="O94">
            <v>174</v>
          </cell>
          <cell r="P94">
            <v>17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1</v>
          </cell>
          <cell r="Y94">
            <v>0</v>
          </cell>
          <cell r="Z94">
            <v>0</v>
          </cell>
          <cell r="AA94">
            <v>1</v>
          </cell>
          <cell r="AB94">
            <v>0</v>
          </cell>
          <cell r="AC94">
            <v>0</v>
          </cell>
          <cell r="AD94">
            <v>1</v>
          </cell>
          <cell r="AE94">
            <v>0</v>
          </cell>
          <cell r="AF94">
            <v>1</v>
          </cell>
          <cell r="AG94">
            <v>0</v>
          </cell>
          <cell r="AH94">
            <v>0</v>
          </cell>
          <cell r="AI94">
            <v>9</v>
          </cell>
          <cell r="AJ94">
            <v>2</v>
          </cell>
          <cell r="AK94">
            <v>0</v>
          </cell>
          <cell r="AL94">
            <v>1</v>
          </cell>
          <cell r="AM94">
            <v>0</v>
          </cell>
          <cell r="AN94">
            <v>0</v>
          </cell>
          <cell r="AO94">
            <v>1</v>
          </cell>
        </row>
        <row r="95">
          <cell r="D95">
            <v>1726</v>
          </cell>
          <cell r="E95">
            <v>1045</v>
          </cell>
          <cell r="G95">
            <v>1007</v>
          </cell>
          <cell r="H95">
            <v>38</v>
          </cell>
          <cell r="I95">
            <v>21</v>
          </cell>
          <cell r="J95">
            <v>2</v>
          </cell>
          <cell r="L95">
            <v>36</v>
          </cell>
          <cell r="M95">
            <v>19</v>
          </cell>
          <cell r="N95">
            <v>2</v>
          </cell>
          <cell r="O95">
            <v>440</v>
          </cell>
          <cell r="P95">
            <v>42</v>
          </cell>
          <cell r="R95">
            <v>0</v>
          </cell>
          <cell r="T95">
            <v>0</v>
          </cell>
          <cell r="U95">
            <v>12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1</v>
          </cell>
          <cell r="AA95">
            <v>2</v>
          </cell>
          <cell r="AB95">
            <v>0</v>
          </cell>
          <cell r="AC95">
            <v>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22</v>
          </cell>
          <cell r="AJ95">
            <v>2</v>
          </cell>
          <cell r="AK95">
            <v>0</v>
          </cell>
          <cell r="AL95">
            <v>2</v>
          </cell>
          <cell r="AM95">
            <v>0</v>
          </cell>
          <cell r="AN95">
            <v>0</v>
          </cell>
          <cell r="AO95">
            <v>2</v>
          </cell>
        </row>
        <row r="96">
          <cell r="D96">
            <v>1864</v>
          </cell>
          <cell r="E96">
            <v>1123</v>
          </cell>
          <cell r="G96">
            <v>1092</v>
          </cell>
          <cell r="H96">
            <v>31</v>
          </cell>
          <cell r="I96">
            <v>14</v>
          </cell>
          <cell r="J96">
            <v>0</v>
          </cell>
          <cell r="L96">
            <v>27</v>
          </cell>
          <cell r="M96">
            <v>13</v>
          </cell>
          <cell r="N96">
            <v>0</v>
          </cell>
          <cell r="O96">
            <v>395</v>
          </cell>
          <cell r="P96">
            <v>70</v>
          </cell>
          <cell r="R96">
            <v>0</v>
          </cell>
          <cell r="T96">
            <v>0</v>
          </cell>
          <cell r="U96">
            <v>1</v>
          </cell>
          <cell r="V96">
            <v>0</v>
          </cell>
          <cell r="W96">
            <v>3</v>
          </cell>
          <cell r="X96">
            <v>0</v>
          </cell>
          <cell r="Y96">
            <v>0</v>
          </cell>
          <cell r="Z96">
            <v>0</v>
          </cell>
          <cell r="AA96">
            <v>3</v>
          </cell>
          <cell r="AB96">
            <v>2</v>
          </cell>
          <cell r="AC96">
            <v>0</v>
          </cell>
          <cell r="AD96">
            <v>1</v>
          </cell>
          <cell r="AE96">
            <v>1</v>
          </cell>
          <cell r="AF96">
            <v>0</v>
          </cell>
          <cell r="AG96">
            <v>0</v>
          </cell>
          <cell r="AH96">
            <v>0</v>
          </cell>
          <cell r="AI96">
            <v>22</v>
          </cell>
          <cell r="AJ96">
            <v>4</v>
          </cell>
          <cell r="AK96">
            <v>0</v>
          </cell>
          <cell r="AL96">
            <v>3</v>
          </cell>
          <cell r="AM96">
            <v>0</v>
          </cell>
          <cell r="AN96">
            <v>0</v>
          </cell>
          <cell r="AO96">
            <v>3</v>
          </cell>
        </row>
        <row r="97">
          <cell r="D97">
            <v>1977</v>
          </cell>
          <cell r="E97">
            <v>1103</v>
          </cell>
          <cell r="G97">
            <v>1073</v>
          </cell>
          <cell r="H97">
            <v>30</v>
          </cell>
          <cell r="I97">
            <v>12</v>
          </cell>
          <cell r="J97">
            <v>1</v>
          </cell>
          <cell r="L97">
            <v>29</v>
          </cell>
          <cell r="M97">
            <v>11</v>
          </cell>
          <cell r="N97">
            <v>1</v>
          </cell>
          <cell r="O97">
            <v>263</v>
          </cell>
          <cell r="P97">
            <v>36</v>
          </cell>
          <cell r="R97">
            <v>0</v>
          </cell>
          <cell r="T97">
            <v>0</v>
          </cell>
          <cell r="U97">
            <v>10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19</v>
          </cell>
          <cell r="AJ97">
            <v>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2666</v>
          </cell>
          <cell r="E98">
            <v>1265</v>
          </cell>
          <cell r="G98">
            <v>1219</v>
          </cell>
          <cell r="H98">
            <v>46</v>
          </cell>
          <cell r="I98">
            <v>20</v>
          </cell>
          <cell r="J98">
            <v>2</v>
          </cell>
          <cell r="L98">
            <v>45</v>
          </cell>
          <cell r="M98">
            <v>19</v>
          </cell>
          <cell r="N98">
            <v>2</v>
          </cell>
          <cell r="O98">
            <v>273</v>
          </cell>
          <cell r="P98">
            <v>48</v>
          </cell>
          <cell r="R98">
            <v>0</v>
          </cell>
          <cell r="T98">
            <v>0</v>
          </cell>
          <cell r="U98">
            <v>6</v>
          </cell>
          <cell r="V98">
            <v>0</v>
          </cell>
          <cell r="W98">
            <v>2</v>
          </cell>
          <cell r="X98">
            <v>0</v>
          </cell>
          <cell r="Y98">
            <v>0</v>
          </cell>
          <cell r="Z98">
            <v>4</v>
          </cell>
          <cell r="AA98">
            <v>6</v>
          </cell>
          <cell r="AB98">
            <v>2</v>
          </cell>
          <cell r="AC98">
            <v>1</v>
          </cell>
          <cell r="AD98">
            <v>3</v>
          </cell>
          <cell r="AE98">
            <v>2</v>
          </cell>
          <cell r="AF98">
            <v>0</v>
          </cell>
          <cell r="AG98">
            <v>1</v>
          </cell>
          <cell r="AH98">
            <v>0</v>
          </cell>
          <cell r="AI98">
            <v>29</v>
          </cell>
          <cell r="AJ98">
            <v>1</v>
          </cell>
          <cell r="AK98">
            <v>0</v>
          </cell>
          <cell r="AL98">
            <v>6</v>
          </cell>
          <cell r="AM98">
            <v>0</v>
          </cell>
          <cell r="AN98">
            <v>0</v>
          </cell>
          <cell r="AO98">
            <v>6</v>
          </cell>
        </row>
        <row r="99">
          <cell r="D99">
            <v>11181</v>
          </cell>
          <cell r="E99">
            <v>5258</v>
          </cell>
          <cell r="G99">
            <v>5095</v>
          </cell>
          <cell r="H99">
            <v>163</v>
          </cell>
          <cell r="I99">
            <v>75</v>
          </cell>
          <cell r="J99">
            <v>6</v>
          </cell>
          <cell r="L99">
            <v>153</v>
          </cell>
          <cell r="M99">
            <v>69</v>
          </cell>
          <cell r="N99">
            <v>6</v>
          </cell>
          <cell r="O99">
            <v>1627</v>
          </cell>
          <cell r="P99">
            <v>221</v>
          </cell>
          <cell r="R99">
            <v>0</v>
          </cell>
          <cell r="T99">
            <v>0</v>
          </cell>
          <cell r="U99">
            <v>32</v>
          </cell>
          <cell r="V99">
            <v>0</v>
          </cell>
          <cell r="W99">
            <v>5</v>
          </cell>
          <cell r="X99">
            <v>2</v>
          </cell>
          <cell r="Y99">
            <v>0</v>
          </cell>
          <cell r="Z99">
            <v>5</v>
          </cell>
          <cell r="AA99">
            <v>12</v>
          </cell>
          <cell r="AB99">
            <v>4</v>
          </cell>
          <cell r="AC99">
            <v>2</v>
          </cell>
          <cell r="AD99">
            <v>5</v>
          </cell>
          <cell r="AE99">
            <v>3</v>
          </cell>
          <cell r="AF99">
            <v>1</v>
          </cell>
          <cell r="AG99">
            <v>1</v>
          </cell>
          <cell r="AH99">
            <v>0</v>
          </cell>
          <cell r="AI99">
            <v>103</v>
          </cell>
          <cell r="AJ99">
            <v>10</v>
          </cell>
          <cell r="AK99">
            <v>0</v>
          </cell>
          <cell r="AL99">
            <v>12</v>
          </cell>
          <cell r="AM99">
            <v>0</v>
          </cell>
          <cell r="AN99">
            <v>0</v>
          </cell>
          <cell r="AO99">
            <v>12</v>
          </cell>
        </row>
        <row r="100">
          <cell r="D100">
            <v>581</v>
          </cell>
          <cell r="E100">
            <v>190</v>
          </cell>
          <cell r="G100">
            <v>188</v>
          </cell>
          <cell r="H100">
            <v>2</v>
          </cell>
          <cell r="I100">
            <v>1</v>
          </cell>
          <cell r="J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4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564</v>
          </cell>
          <cell r="E101">
            <v>253</v>
          </cell>
          <cell r="G101">
            <v>251</v>
          </cell>
          <cell r="H101">
            <v>2</v>
          </cell>
          <cell r="I101">
            <v>1</v>
          </cell>
          <cell r="J101">
            <v>0</v>
          </cell>
          <cell r="L101">
            <v>2</v>
          </cell>
          <cell r="M101">
            <v>1</v>
          </cell>
          <cell r="N101">
            <v>0</v>
          </cell>
          <cell r="O101">
            <v>3</v>
          </cell>
          <cell r="P101">
            <v>0</v>
          </cell>
          <cell r="R101">
            <v>0</v>
          </cell>
          <cell r="T101">
            <v>0</v>
          </cell>
          <cell r="U101">
            <v>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774</v>
          </cell>
          <cell r="E102">
            <v>362</v>
          </cell>
          <cell r="G102">
            <v>357</v>
          </cell>
          <cell r="H102">
            <v>5</v>
          </cell>
          <cell r="I102">
            <v>3</v>
          </cell>
          <cell r="J102">
            <v>0</v>
          </cell>
          <cell r="L102">
            <v>5</v>
          </cell>
          <cell r="M102">
            <v>3</v>
          </cell>
          <cell r="N102">
            <v>0</v>
          </cell>
          <cell r="O102">
            <v>10</v>
          </cell>
          <cell r="P102">
            <v>1</v>
          </cell>
          <cell r="R102">
            <v>0</v>
          </cell>
          <cell r="T102">
            <v>0</v>
          </cell>
          <cell r="U102">
            <v>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</v>
          </cell>
          <cell r="AE102">
            <v>1</v>
          </cell>
          <cell r="AF102">
            <v>0</v>
          </cell>
          <cell r="AG102">
            <v>0</v>
          </cell>
          <cell r="AH102">
            <v>0</v>
          </cell>
          <cell r="AI102">
            <v>2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1309</v>
          </cell>
          <cell r="E103">
            <v>531</v>
          </cell>
          <cell r="G103">
            <v>521</v>
          </cell>
          <cell r="H103">
            <v>10</v>
          </cell>
          <cell r="I103">
            <v>6</v>
          </cell>
          <cell r="J103">
            <v>0</v>
          </cell>
          <cell r="L103">
            <v>9</v>
          </cell>
          <cell r="M103">
            <v>5</v>
          </cell>
          <cell r="N103">
            <v>0</v>
          </cell>
          <cell r="O103">
            <v>21</v>
          </cell>
          <cell r="P103">
            <v>3</v>
          </cell>
          <cell r="R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5</v>
          </cell>
          <cell r="AJ103">
            <v>1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2245</v>
          </cell>
          <cell r="E104">
            <v>1153</v>
          </cell>
          <cell r="G104">
            <v>1139</v>
          </cell>
          <cell r="H104">
            <v>14</v>
          </cell>
          <cell r="I104">
            <v>5</v>
          </cell>
          <cell r="J104">
            <v>2</v>
          </cell>
          <cell r="L104">
            <v>14</v>
          </cell>
          <cell r="M104">
            <v>5</v>
          </cell>
          <cell r="N104">
            <v>2</v>
          </cell>
          <cell r="O104">
            <v>26</v>
          </cell>
          <cell r="P104">
            <v>7</v>
          </cell>
          <cell r="R104">
            <v>0</v>
          </cell>
          <cell r="T104">
            <v>0</v>
          </cell>
          <cell r="U104">
            <v>6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8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2401</v>
          </cell>
          <cell r="E105">
            <v>1604</v>
          </cell>
          <cell r="G105">
            <v>1573</v>
          </cell>
          <cell r="H105">
            <v>31</v>
          </cell>
          <cell r="I105">
            <v>18</v>
          </cell>
          <cell r="J105">
            <v>0</v>
          </cell>
          <cell r="L105">
            <v>30</v>
          </cell>
          <cell r="M105">
            <v>18</v>
          </cell>
          <cell r="N105">
            <v>0</v>
          </cell>
          <cell r="O105">
            <v>44</v>
          </cell>
          <cell r="P105">
            <v>9</v>
          </cell>
          <cell r="R105">
            <v>0</v>
          </cell>
          <cell r="T105">
            <v>0</v>
          </cell>
          <cell r="U105">
            <v>12</v>
          </cell>
          <cell r="V105">
            <v>0</v>
          </cell>
          <cell r="W105">
            <v>2</v>
          </cell>
          <cell r="X105">
            <v>0</v>
          </cell>
          <cell r="Y105">
            <v>0</v>
          </cell>
          <cell r="Z105">
            <v>0</v>
          </cell>
          <cell r="AA105">
            <v>2</v>
          </cell>
          <cell r="AB105">
            <v>1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16</v>
          </cell>
          <cell r="AJ105">
            <v>1</v>
          </cell>
          <cell r="AK105">
            <v>0</v>
          </cell>
          <cell r="AL105">
            <v>2</v>
          </cell>
          <cell r="AM105">
            <v>0</v>
          </cell>
          <cell r="AN105">
            <v>0</v>
          </cell>
          <cell r="AO105">
            <v>2</v>
          </cell>
        </row>
        <row r="106">
          <cell r="D106">
            <v>2647</v>
          </cell>
          <cell r="E106">
            <v>1476</v>
          </cell>
          <cell r="G106">
            <v>1449</v>
          </cell>
          <cell r="H106">
            <v>27</v>
          </cell>
          <cell r="I106">
            <v>18</v>
          </cell>
          <cell r="J106">
            <v>1</v>
          </cell>
          <cell r="L106">
            <v>25</v>
          </cell>
          <cell r="M106">
            <v>17</v>
          </cell>
          <cell r="N106">
            <v>1</v>
          </cell>
          <cell r="O106">
            <v>33</v>
          </cell>
          <cell r="P106">
            <v>4</v>
          </cell>
          <cell r="R106">
            <v>0</v>
          </cell>
          <cell r="T106">
            <v>0</v>
          </cell>
          <cell r="U106">
            <v>10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  <cell r="AA106">
            <v>2</v>
          </cell>
          <cell r="AB106">
            <v>1</v>
          </cell>
          <cell r="AC106">
            <v>1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13</v>
          </cell>
          <cell r="AJ106">
            <v>2</v>
          </cell>
          <cell r="AK106">
            <v>0</v>
          </cell>
          <cell r="AL106">
            <v>2</v>
          </cell>
          <cell r="AM106">
            <v>0</v>
          </cell>
          <cell r="AN106">
            <v>0</v>
          </cell>
          <cell r="AO106">
            <v>2</v>
          </cell>
        </row>
        <row r="107">
          <cell r="D107">
            <v>2970</v>
          </cell>
          <cell r="E107">
            <v>1484</v>
          </cell>
          <cell r="G107">
            <v>1447</v>
          </cell>
          <cell r="H107">
            <v>37</v>
          </cell>
          <cell r="I107">
            <v>20</v>
          </cell>
          <cell r="J107">
            <v>3</v>
          </cell>
          <cell r="L107">
            <v>36</v>
          </cell>
          <cell r="M107">
            <v>19</v>
          </cell>
          <cell r="N107">
            <v>3</v>
          </cell>
          <cell r="O107">
            <v>30</v>
          </cell>
          <cell r="P107">
            <v>3</v>
          </cell>
          <cell r="R107">
            <v>0</v>
          </cell>
          <cell r="T107">
            <v>0</v>
          </cell>
          <cell r="U107">
            <v>9</v>
          </cell>
          <cell r="V107">
            <v>0</v>
          </cell>
          <cell r="W107">
            <v>1</v>
          </cell>
          <cell r="X107">
            <v>1</v>
          </cell>
          <cell r="Y107">
            <v>0</v>
          </cell>
          <cell r="Z107">
            <v>1</v>
          </cell>
          <cell r="AA107">
            <v>3</v>
          </cell>
          <cell r="AB107">
            <v>1</v>
          </cell>
          <cell r="AC107">
            <v>0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1</v>
          </cell>
          <cell r="AI107">
            <v>22</v>
          </cell>
          <cell r="AJ107">
            <v>1</v>
          </cell>
          <cell r="AK107">
            <v>0</v>
          </cell>
          <cell r="AL107">
            <v>3</v>
          </cell>
          <cell r="AM107">
            <v>0</v>
          </cell>
          <cell r="AN107">
            <v>0</v>
          </cell>
          <cell r="AO107">
            <v>3</v>
          </cell>
        </row>
        <row r="108">
          <cell r="D108">
            <v>5547</v>
          </cell>
          <cell r="E108">
            <v>1589</v>
          </cell>
          <cell r="G108">
            <v>1534</v>
          </cell>
          <cell r="H108">
            <v>55</v>
          </cell>
          <cell r="I108">
            <v>29</v>
          </cell>
          <cell r="J108">
            <v>1</v>
          </cell>
          <cell r="L108">
            <v>49</v>
          </cell>
          <cell r="M108">
            <v>26</v>
          </cell>
          <cell r="N108">
            <v>1</v>
          </cell>
          <cell r="O108">
            <v>9</v>
          </cell>
          <cell r="P108">
            <v>1</v>
          </cell>
          <cell r="R108">
            <v>0</v>
          </cell>
          <cell r="T108">
            <v>0</v>
          </cell>
          <cell r="U108">
            <v>14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35</v>
          </cell>
          <cell r="AJ108">
            <v>6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19038</v>
          </cell>
          <cell r="E109">
            <v>8642</v>
          </cell>
          <cell r="G109">
            <v>8459</v>
          </cell>
          <cell r="H109">
            <v>183</v>
          </cell>
          <cell r="I109">
            <v>101</v>
          </cell>
          <cell r="J109">
            <v>7</v>
          </cell>
          <cell r="L109">
            <v>171</v>
          </cell>
          <cell r="M109">
            <v>94</v>
          </cell>
          <cell r="N109">
            <v>7</v>
          </cell>
          <cell r="O109">
            <v>180</v>
          </cell>
          <cell r="P109">
            <v>28</v>
          </cell>
          <cell r="R109">
            <v>0</v>
          </cell>
          <cell r="T109">
            <v>0</v>
          </cell>
          <cell r="U109">
            <v>59</v>
          </cell>
          <cell r="V109">
            <v>0</v>
          </cell>
          <cell r="W109">
            <v>4</v>
          </cell>
          <cell r="X109">
            <v>2</v>
          </cell>
          <cell r="Y109">
            <v>0</v>
          </cell>
          <cell r="Z109">
            <v>1</v>
          </cell>
          <cell r="AA109">
            <v>7</v>
          </cell>
          <cell r="AB109">
            <v>3</v>
          </cell>
          <cell r="AC109">
            <v>1</v>
          </cell>
          <cell r="AD109">
            <v>2</v>
          </cell>
          <cell r="AE109">
            <v>2</v>
          </cell>
          <cell r="AF109">
            <v>0</v>
          </cell>
          <cell r="AG109">
            <v>0</v>
          </cell>
          <cell r="AH109">
            <v>1</v>
          </cell>
          <cell r="AJ109">
            <v>12</v>
          </cell>
          <cell r="AK109">
            <v>0</v>
          </cell>
          <cell r="AL109">
            <v>7</v>
          </cell>
          <cell r="AM109">
            <v>0</v>
          </cell>
          <cell r="AN109">
            <v>0</v>
          </cell>
        </row>
        <row r="110">
          <cell r="D110">
            <v>30219</v>
          </cell>
          <cell r="E110">
            <v>13900</v>
          </cell>
          <cell r="G110">
            <v>13554</v>
          </cell>
          <cell r="H110">
            <v>346</v>
          </cell>
          <cell r="I110">
            <v>176</v>
          </cell>
          <cell r="J110">
            <v>13</v>
          </cell>
          <cell r="L110">
            <v>324</v>
          </cell>
          <cell r="M110">
            <v>163</v>
          </cell>
          <cell r="N110">
            <v>13</v>
          </cell>
          <cell r="O110">
            <v>1807</v>
          </cell>
          <cell r="P110">
            <v>249</v>
          </cell>
          <cell r="R110">
            <v>0</v>
          </cell>
          <cell r="T110">
            <v>0</v>
          </cell>
          <cell r="U110">
            <v>91</v>
          </cell>
          <cell r="V110">
            <v>0</v>
          </cell>
          <cell r="W110">
            <v>9</v>
          </cell>
          <cell r="X110">
            <v>4</v>
          </cell>
          <cell r="Y110">
            <v>0</v>
          </cell>
          <cell r="Z110">
            <v>6</v>
          </cell>
          <cell r="AA110">
            <v>19</v>
          </cell>
          <cell r="AB110">
            <v>7</v>
          </cell>
          <cell r="AC110">
            <v>3</v>
          </cell>
          <cell r="AD110">
            <v>7</v>
          </cell>
          <cell r="AE110">
            <v>5</v>
          </cell>
          <cell r="AF110">
            <v>1</v>
          </cell>
          <cell r="AG110">
            <v>1</v>
          </cell>
          <cell r="AH110">
            <v>1</v>
          </cell>
          <cell r="AI110">
            <v>205</v>
          </cell>
          <cell r="AJ110">
            <v>22</v>
          </cell>
          <cell r="AK110">
            <v>0</v>
          </cell>
          <cell r="AL110">
            <v>19</v>
          </cell>
          <cell r="AM110">
            <v>0</v>
          </cell>
          <cell r="AN110">
            <v>0</v>
          </cell>
          <cell r="AO110">
            <v>19</v>
          </cell>
        </row>
      </sheetData>
      <sheetData sheetId="26">
        <row r="12">
          <cell r="E12">
            <v>1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E13">
            <v>9</v>
          </cell>
          <cell r="G13">
            <v>9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E14">
            <v>10</v>
          </cell>
          <cell r="G14">
            <v>10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AO16">
            <v>0</v>
          </cell>
        </row>
        <row r="17">
          <cell r="AO17">
            <v>0</v>
          </cell>
        </row>
        <row r="18">
          <cell r="E18">
            <v>5</v>
          </cell>
          <cell r="G18">
            <v>5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15</v>
          </cell>
          <cell r="G20">
            <v>14</v>
          </cell>
          <cell r="H20">
            <v>1</v>
          </cell>
          <cell r="I20">
            <v>0</v>
          </cell>
          <cell r="J20">
            <v>0</v>
          </cell>
          <cell r="L20">
            <v>1</v>
          </cell>
          <cell r="M20">
            <v>0</v>
          </cell>
          <cell r="N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21</v>
          </cell>
          <cell r="G21">
            <v>18</v>
          </cell>
          <cell r="H21">
            <v>3</v>
          </cell>
          <cell r="I21">
            <v>2</v>
          </cell>
          <cell r="J21">
            <v>1</v>
          </cell>
          <cell r="L21">
            <v>3</v>
          </cell>
          <cell r="M21">
            <v>2</v>
          </cell>
          <cell r="N21">
            <v>1</v>
          </cell>
          <cell r="R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19</v>
          </cell>
          <cell r="G22">
            <v>18</v>
          </cell>
          <cell r="H22">
            <v>1</v>
          </cell>
          <cell r="I22">
            <v>1</v>
          </cell>
          <cell r="J22">
            <v>0</v>
          </cell>
          <cell r="L22">
            <v>1</v>
          </cell>
          <cell r="M22">
            <v>1</v>
          </cell>
          <cell r="N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34</v>
          </cell>
          <cell r="G23">
            <v>34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41</v>
          </cell>
          <cell r="G24">
            <v>39</v>
          </cell>
          <cell r="H24">
            <v>2</v>
          </cell>
          <cell r="I24">
            <v>1</v>
          </cell>
          <cell r="J24">
            <v>0</v>
          </cell>
          <cell r="L24">
            <v>2</v>
          </cell>
          <cell r="M24">
            <v>1</v>
          </cell>
          <cell r="N24">
            <v>0</v>
          </cell>
          <cell r="R24">
            <v>0</v>
          </cell>
          <cell r="T24">
            <v>0</v>
          </cell>
          <cell r="U24">
            <v>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140</v>
          </cell>
          <cell r="G25">
            <v>133</v>
          </cell>
          <cell r="H25">
            <v>7</v>
          </cell>
          <cell r="I25">
            <v>4</v>
          </cell>
          <cell r="J25">
            <v>1</v>
          </cell>
          <cell r="L25">
            <v>7</v>
          </cell>
          <cell r="M25">
            <v>4</v>
          </cell>
          <cell r="N25">
            <v>1</v>
          </cell>
          <cell r="R25">
            <v>0</v>
          </cell>
          <cell r="T25">
            <v>0</v>
          </cell>
          <cell r="U25">
            <v>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7</v>
          </cell>
          <cell r="G26">
            <v>7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11</v>
          </cell>
          <cell r="G27">
            <v>11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18</v>
          </cell>
          <cell r="G28">
            <v>18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31</v>
          </cell>
          <cell r="G29">
            <v>31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49</v>
          </cell>
          <cell r="G30">
            <v>49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49</v>
          </cell>
          <cell r="G31">
            <v>49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61</v>
          </cell>
          <cell r="G32">
            <v>60</v>
          </cell>
          <cell r="H32">
            <v>1</v>
          </cell>
          <cell r="I32">
            <v>1</v>
          </cell>
          <cell r="J32">
            <v>0</v>
          </cell>
          <cell r="L32">
            <v>1</v>
          </cell>
          <cell r="M32">
            <v>1</v>
          </cell>
          <cell r="N32">
            <v>0</v>
          </cell>
          <cell r="R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52</v>
          </cell>
          <cell r="G33">
            <v>51</v>
          </cell>
          <cell r="H33">
            <v>1</v>
          </cell>
          <cell r="I33">
            <v>0</v>
          </cell>
          <cell r="J33">
            <v>0</v>
          </cell>
          <cell r="L33">
            <v>1</v>
          </cell>
          <cell r="M33">
            <v>0</v>
          </cell>
          <cell r="N33">
            <v>0</v>
          </cell>
          <cell r="R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68</v>
          </cell>
          <cell r="G34">
            <v>66</v>
          </cell>
          <cell r="H34">
            <v>2</v>
          </cell>
          <cell r="I34">
            <v>1</v>
          </cell>
          <cell r="J34">
            <v>0</v>
          </cell>
          <cell r="L34">
            <v>2</v>
          </cell>
          <cell r="M34">
            <v>1</v>
          </cell>
          <cell r="N34">
            <v>0</v>
          </cell>
          <cell r="R34">
            <v>0</v>
          </cell>
          <cell r="T34">
            <v>0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346</v>
          </cell>
          <cell r="G35">
            <v>342</v>
          </cell>
          <cell r="H35">
            <v>4</v>
          </cell>
          <cell r="I35">
            <v>2</v>
          </cell>
          <cell r="J35">
            <v>0</v>
          </cell>
          <cell r="L35">
            <v>4</v>
          </cell>
          <cell r="M35">
            <v>2</v>
          </cell>
          <cell r="N35">
            <v>0</v>
          </cell>
          <cell r="R35">
            <v>0</v>
          </cell>
          <cell r="T35">
            <v>0</v>
          </cell>
          <cell r="U35">
            <v>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486</v>
          </cell>
          <cell r="G36">
            <v>475</v>
          </cell>
          <cell r="H36">
            <v>11</v>
          </cell>
          <cell r="I36">
            <v>6</v>
          </cell>
          <cell r="J36">
            <v>1</v>
          </cell>
          <cell r="L36">
            <v>11</v>
          </cell>
          <cell r="M36">
            <v>6</v>
          </cell>
          <cell r="N36">
            <v>1</v>
          </cell>
          <cell r="R36">
            <v>0</v>
          </cell>
          <cell r="T36">
            <v>0</v>
          </cell>
          <cell r="U36">
            <v>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6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AO53">
            <v>0</v>
          </cell>
        </row>
        <row r="54">
          <cell r="AO54">
            <v>0</v>
          </cell>
        </row>
        <row r="55">
          <cell r="E55">
            <v>3</v>
          </cell>
          <cell r="G55">
            <v>3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2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2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10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10</v>
          </cell>
          <cell r="P57">
            <v>5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11</v>
          </cell>
          <cell r="G58">
            <v>11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11</v>
          </cell>
          <cell r="P58">
            <v>2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17</v>
          </cell>
          <cell r="G59">
            <v>16</v>
          </cell>
          <cell r="H59">
            <v>1</v>
          </cell>
          <cell r="I59">
            <v>0</v>
          </cell>
          <cell r="J59">
            <v>0</v>
          </cell>
          <cell r="L59">
            <v>1</v>
          </cell>
          <cell r="M59">
            <v>0</v>
          </cell>
          <cell r="N59">
            <v>0</v>
          </cell>
          <cell r="O59">
            <v>17</v>
          </cell>
          <cell r="P59">
            <v>4</v>
          </cell>
          <cell r="R59">
            <v>0</v>
          </cell>
          <cell r="T59">
            <v>0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11</v>
          </cell>
          <cell r="G60">
            <v>11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11</v>
          </cell>
          <cell r="P60">
            <v>2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19</v>
          </cell>
          <cell r="G61">
            <v>19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19</v>
          </cell>
          <cell r="P61">
            <v>2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73</v>
          </cell>
          <cell r="G62">
            <v>72</v>
          </cell>
          <cell r="H62">
            <v>1</v>
          </cell>
          <cell r="I62">
            <v>0</v>
          </cell>
          <cell r="J62">
            <v>0</v>
          </cell>
          <cell r="L62">
            <v>1</v>
          </cell>
          <cell r="M62">
            <v>0</v>
          </cell>
          <cell r="N62">
            <v>0</v>
          </cell>
          <cell r="O62">
            <v>73</v>
          </cell>
          <cell r="P62">
            <v>17</v>
          </cell>
          <cell r="R62">
            <v>0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AO65">
            <v>0</v>
          </cell>
        </row>
        <row r="66">
          <cell r="AO66">
            <v>0</v>
          </cell>
        </row>
        <row r="67">
          <cell r="E67">
            <v>2</v>
          </cell>
          <cell r="G67">
            <v>2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2</v>
          </cell>
          <cell r="P67">
            <v>1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AO70">
            <v>0</v>
          </cell>
        </row>
        <row r="71">
          <cell r="E71">
            <v>1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5</v>
          </cell>
          <cell r="G72">
            <v>5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5</v>
          </cell>
          <cell r="P72">
            <v>1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78</v>
          </cell>
          <cell r="G73">
            <v>77</v>
          </cell>
          <cell r="H73">
            <v>1</v>
          </cell>
          <cell r="I73">
            <v>0</v>
          </cell>
          <cell r="J73">
            <v>0</v>
          </cell>
          <cell r="L73">
            <v>1</v>
          </cell>
          <cell r="M73">
            <v>0</v>
          </cell>
          <cell r="N73">
            <v>0</v>
          </cell>
          <cell r="O73">
            <v>78</v>
          </cell>
          <cell r="P73">
            <v>18</v>
          </cell>
          <cell r="R73">
            <v>0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1</v>
          </cell>
          <cell r="G86">
            <v>1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9</v>
          </cell>
          <cell r="G87">
            <v>9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10</v>
          </cell>
          <cell r="G88">
            <v>10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31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21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41</v>
          </cell>
          <cell r="E92">
            <v>8</v>
          </cell>
          <cell r="G92">
            <v>8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3</v>
          </cell>
          <cell r="P92">
            <v>2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32</v>
          </cell>
          <cell r="E93">
            <v>7</v>
          </cell>
          <cell r="G93">
            <v>7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2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57</v>
          </cell>
          <cell r="E94">
            <v>25</v>
          </cell>
          <cell r="G94">
            <v>24</v>
          </cell>
          <cell r="H94">
            <v>1</v>
          </cell>
          <cell r="I94">
            <v>0</v>
          </cell>
          <cell r="J94">
            <v>0</v>
          </cell>
          <cell r="L94">
            <v>1</v>
          </cell>
          <cell r="M94">
            <v>0</v>
          </cell>
          <cell r="N94">
            <v>0</v>
          </cell>
          <cell r="O94">
            <v>10</v>
          </cell>
          <cell r="P94">
            <v>5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41</v>
          </cell>
          <cell r="E95">
            <v>32</v>
          </cell>
          <cell r="G95">
            <v>29</v>
          </cell>
          <cell r="H95">
            <v>3</v>
          </cell>
          <cell r="I95">
            <v>2</v>
          </cell>
          <cell r="J95">
            <v>1</v>
          </cell>
          <cell r="L95">
            <v>3</v>
          </cell>
          <cell r="M95">
            <v>2</v>
          </cell>
          <cell r="N95">
            <v>1</v>
          </cell>
          <cell r="O95">
            <v>11</v>
          </cell>
          <cell r="P95">
            <v>2</v>
          </cell>
          <cell r="R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40</v>
          </cell>
          <cell r="E96">
            <v>36</v>
          </cell>
          <cell r="G96">
            <v>34</v>
          </cell>
          <cell r="H96">
            <v>2</v>
          </cell>
          <cell r="I96">
            <v>1</v>
          </cell>
          <cell r="J96">
            <v>0</v>
          </cell>
          <cell r="L96">
            <v>2</v>
          </cell>
          <cell r="M96">
            <v>1</v>
          </cell>
          <cell r="N96">
            <v>0</v>
          </cell>
          <cell r="O96">
            <v>17</v>
          </cell>
          <cell r="P96">
            <v>4</v>
          </cell>
          <cell r="R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50</v>
          </cell>
          <cell r="E97">
            <v>45</v>
          </cell>
          <cell r="G97">
            <v>45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11</v>
          </cell>
          <cell r="P97">
            <v>2</v>
          </cell>
          <cell r="R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66</v>
          </cell>
          <cell r="E98">
            <v>60</v>
          </cell>
          <cell r="G98">
            <v>58</v>
          </cell>
          <cell r="H98">
            <v>2</v>
          </cell>
          <cell r="I98">
            <v>1</v>
          </cell>
          <cell r="J98">
            <v>0</v>
          </cell>
          <cell r="L98">
            <v>2</v>
          </cell>
          <cell r="M98">
            <v>1</v>
          </cell>
          <cell r="N98">
            <v>0</v>
          </cell>
          <cell r="O98">
            <v>19</v>
          </cell>
          <cell r="P98">
            <v>2</v>
          </cell>
          <cell r="R98">
            <v>0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379</v>
          </cell>
          <cell r="E99">
            <v>213</v>
          </cell>
          <cell r="G99">
            <v>205</v>
          </cell>
          <cell r="H99">
            <v>8</v>
          </cell>
          <cell r="I99">
            <v>4</v>
          </cell>
          <cell r="J99">
            <v>1</v>
          </cell>
          <cell r="L99">
            <v>8</v>
          </cell>
          <cell r="M99">
            <v>4</v>
          </cell>
          <cell r="N99">
            <v>1</v>
          </cell>
          <cell r="O99">
            <v>73</v>
          </cell>
          <cell r="P99">
            <v>17</v>
          </cell>
          <cell r="R99">
            <v>0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D100">
            <v>52</v>
          </cell>
          <cell r="E100">
            <v>7</v>
          </cell>
          <cell r="G100">
            <v>7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43</v>
          </cell>
          <cell r="E101">
            <v>11</v>
          </cell>
          <cell r="G101">
            <v>11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50</v>
          </cell>
          <cell r="E102">
            <v>18</v>
          </cell>
          <cell r="G102">
            <v>18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63</v>
          </cell>
          <cell r="E103">
            <v>31</v>
          </cell>
          <cell r="G103">
            <v>31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53</v>
          </cell>
          <cell r="E104">
            <v>51</v>
          </cell>
          <cell r="G104">
            <v>51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2</v>
          </cell>
          <cell r="P104">
            <v>1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53</v>
          </cell>
          <cell r="E105">
            <v>50</v>
          </cell>
          <cell r="G105">
            <v>50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65</v>
          </cell>
          <cell r="E106">
            <v>62</v>
          </cell>
          <cell r="G106">
            <v>61</v>
          </cell>
          <cell r="H106">
            <v>1</v>
          </cell>
          <cell r="I106">
            <v>1</v>
          </cell>
          <cell r="J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R106">
            <v>0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55</v>
          </cell>
          <cell r="E107">
            <v>52</v>
          </cell>
          <cell r="G107">
            <v>51</v>
          </cell>
          <cell r="H107">
            <v>1</v>
          </cell>
          <cell r="I107">
            <v>0</v>
          </cell>
          <cell r="J107">
            <v>0</v>
          </cell>
          <cell r="L107">
            <v>1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1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83</v>
          </cell>
          <cell r="E108">
            <v>69</v>
          </cell>
          <cell r="G108">
            <v>67</v>
          </cell>
          <cell r="H108">
            <v>2</v>
          </cell>
          <cell r="I108">
            <v>1</v>
          </cell>
          <cell r="J108">
            <v>0</v>
          </cell>
          <cell r="L108">
            <v>2</v>
          </cell>
          <cell r="M108">
            <v>1</v>
          </cell>
          <cell r="N108">
            <v>0</v>
          </cell>
          <cell r="O108">
            <v>1</v>
          </cell>
          <cell r="P108">
            <v>0</v>
          </cell>
          <cell r="R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517</v>
          </cell>
          <cell r="E109">
            <v>351</v>
          </cell>
          <cell r="G109">
            <v>347</v>
          </cell>
          <cell r="H109">
            <v>4</v>
          </cell>
          <cell r="I109">
            <v>2</v>
          </cell>
          <cell r="J109">
            <v>0</v>
          </cell>
          <cell r="L109">
            <v>4</v>
          </cell>
          <cell r="M109">
            <v>2</v>
          </cell>
          <cell r="N109">
            <v>0</v>
          </cell>
          <cell r="O109">
            <v>5</v>
          </cell>
          <cell r="P109">
            <v>1</v>
          </cell>
          <cell r="R109">
            <v>0</v>
          </cell>
          <cell r="T109">
            <v>0</v>
          </cell>
          <cell r="U109">
            <v>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896</v>
          </cell>
          <cell r="E110">
            <v>564</v>
          </cell>
          <cell r="G110">
            <v>552</v>
          </cell>
          <cell r="H110">
            <v>12</v>
          </cell>
          <cell r="I110">
            <v>6</v>
          </cell>
          <cell r="J110">
            <v>1</v>
          </cell>
          <cell r="L110">
            <v>12</v>
          </cell>
          <cell r="M110">
            <v>6</v>
          </cell>
          <cell r="N110">
            <v>1</v>
          </cell>
          <cell r="O110">
            <v>78</v>
          </cell>
          <cell r="P110">
            <v>18</v>
          </cell>
          <cell r="R110">
            <v>0</v>
          </cell>
          <cell r="T110">
            <v>0</v>
          </cell>
          <cell r="U110">
            <v>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</sheetData>
      <sheetData sheetId="27">
        <row r="12">
          <cell r="E12">
            <v>0</v>
          </cell>
          <cell r="G12">
            <v>0</v>
          </cell>
          <cell r="H12">
            <v>0</v>
          </cell>
          <cell r="U12">
            <v>0</v>
          </cell>
          <cell r="V12">
            <v>0</v>
          </cell>
          <cell r="AD12">
            <v>0</v>
          </cell>
          <cell r="AJ12">
            <v>0</v>
          </cell>
          <cell r="AK12">
            <v>0</v>
          </cell>
          <cell r="AO12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U13">
            <v>0</v>
          </cell>
          <cell r="V13">
            <v>0</v>
          </cell>
          <cell r="AD13">
            <v>0</v>
          </cell>
          <cell r="AJ13">
            <v>0</v>
          </cell>
          <cell r="AK13">
            <v>0</v>
          </cell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136</v>
          </cell>
          <cell r="G16">
            <v>135</v>
          </cell>
          <cell r="H16">
            <v>1</v>
          </cell>
          <cell r="I16">
            <v>1</v>
          </cell>
          <cell r="J16">
            <v>0</v>
          </cell>
          <cell r="L16">
            <v>1</v>
          </cell>
          <cell r="M16">
            <v>1</v>
          </cell>
          <cell r="N16">
            <v>0</v>
          </cell>
          <cell r="R16">
            <v>0</v>
          </cell>
          <cell r="T16">
            <v>0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137</v>
          </cell>
          <cell r="G17">
            <v>134</v>
          </cell>
          <cell r="H17">
            <v>3</v>
          </cell>
          <cell r="I17">
            <v>2</v>
          </cell>
          <cell r="J17">
            <v>0</v>
          </cell>
          <cell r="L17">
            <v>1</v>
          </cell>
          <cell r="M17">
            <v>1</v>
          </cell>
          <cell r="N17">
            <v>0</v>
          </cell>
          <cell r="R17">
            <v>0</v>
          </cell>
          <cell r="T17">
            <v>0</v>
          </cell>
          <cell r="U17">
            <v>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103</v>
          </cell>
          <cell r="G18">
            <v>101</v>
          </cell>
          <cell r="H18">
            <v>2</v>
          </cell>
          <cell r="I18">
            <v>2</v>
          </cell>
          <cell r="J18">
            <v>0</v>
          </cell>
          <cell r="L18">
            <v>2</v>
          </cell>
          <cell r="M18">
            <v>2</v>
          </cell>
          <cell r="N18">
            <v>0</v>
          </cell>
          <cell r="R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147</v>
          </cell>
          <cell r="G19">
            <v>141</v>
          </cell>
          <cell r="H19">
            <v>6</v>
          </cell>
          <cell r="I19">
            <v>5</v>
          </cell>
          <cell r="J19">
            <v>0</v>
          </cell>
          <cell r="L19">
            <v>5</v>
          </cell>
          <cell r="M19">
            <v>4</v>
          </cell>
          <cell r="N19">
            <v>0</v>
          </cell>
          <cell r="R19">
            <v>0</v>
          </cell>
          <cell r="T19">
            <v>0</v>
          </cell>
          <cell r="U19">
            <v>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2</v>
          </cell>
          <cell r="AJ19">
            <v>1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393</v>
          </cell>
          <cell r="G20">
            <v>372</v>
          </cell>
          <cell r="H20">
            <v>21</v>
          </cell>
          <cell r="I20">
            <v>16</v>
          </cell>
          <cell r="J20">
            <v>0</v>
          </cell>
          <cell r="L20">
            <v>16</v>
          </cell>
          <cell r="M20">
            <v>12</v>
          </cell>
          <cell r="N20">
            <v>0</v>
          </cell>
          <cell r="R20">
            <v>0</v>
          </cell>
          <cell r="T20">
            <v>0</v>
          </cell>
          <cell r="U20">
            <v>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1</v>
          </cell>
          <cell r="AF20">
            <v>0</v>
          </cell>
          <cell r="AG20">
            <v>0</v>
          </cell>
          <cell r="AH20">
            <v>0</v>
          </cell>
          <cell r="AI20">
            <v>7</v>
          </cell>
          <cell r="AJ20">
            <v>5</v>
          </cell>
          <cell r="AK20">
            <v>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714</v>
          </cell>
          <cell r="G21">
            <v>682</v>
          </cell>
          <cell r="H21">
            <v>32</v>
          </cell>
          <cell r="I21">
            <v>30</v>
          </cell>
          <cell r="J21">
            <v>0</v>
          </cell>
          <cell r="L21">
            <v>27</v>
          </cell>
          <cell r="M21">
            <v>25</v>
          </cell>
          <cell r="N21">
            <v>0</v>
          </cell>
          <cell r="R21">
            <v>0</v>
          </cell>
          <cell r="T21">
            <v>0</v>
          </cell>
          <cell r="U21">
            <v>12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16</v>
          </cell>
          <cell r="AJ21">
            <v>5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895</v>
          </cell>
          <cell r="G22">
            <v>838</v>
          </cell>
          <cell r="H22">
            <v>57</v>
          </cell>
          <cell r="I22">
            <v>45</v>
          </cell>
          <cell r="J22">
            <v>2</v>
          </cell>
          <cell r="L22">
            <v>46</v>
          </cell>
          <cell r="M22">
            <v>37</v>
          </cell>
          <cell r="N22">
            <v>1</v>
          </cell>
          <cell r="R22">
            <v>0</v>
          </cell>
          <cell r="T22">
            <v>0</v>
          </cell>
          <cell r="U22">
            <v>21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23</v>
          </cell>
          <cell r="AJ22">
            <v>11</v>
          </cell>
          <cell r="AK22">
            <v>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869</v>
          </cell>
          <cell r="G23">
            <v>812</v>
          </cell>
          <cell r="H23">
            <v>57</v>
          </cell>
          <cell r="I23">
            <v>43</v>
          </cell>
          <cell r="J23">
            <v>3</v>
          </cell>
          <cell r="L23">
            <v>49</v>
          </cell>
          <cell r="M23">
            <v>39</v>
          </cell>
          <cell r="N23">
            <v>2</v>
          </cell>
          <cell r="R23">
            <v>1</v>
          </cell>
          <cell r="T23">
            <v>0</v>
          </cell>
          <cell r="U23">
            <v>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31</v>
          </cell>
          <cell r="AJ23">
            <v>9</v>
          </cell>
          <cell r="AK23">
            <v>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656</v>
          </cell>
          <cell r="G24">
            <v>593</v>
          </cell>
          <cell r="H24">
            <v>63</v>
          </cell>
          <cell r="I24">
            <v>47</v>
          </cell>
          <cell r="J24">
            <v>3</v>
          </cell>
          <cell r="L24">
            <v>49</v>
          </cell>
          <cell r="M24">
            <v>35</v>
          </cell>
          <cell r="N24">
            <v>3</v>
          </cell>
          <cell r="R24">
            <v>0</v>
          </cell>
          <cell r="T24">
            <v>0</v>
          </cell>
          <cell r="U24">
            <v>14</v>
          </cell>
          <cell r="V24">
            <v>0</v>
          </cell>
          <cell r="W24">
            <v>0</v>
          </cell>
          <cell r="X24">
            <v>1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32</v>
          </cell>
          <cell r="AJ24">
            <v>14</v>
          </cell>
          <cell r="AK24">
            <v>1</v>
          </cell>
          <cell r="AL24">
            <v>1</v>
          </cell>
          <cell r="AM24">
            <v>0</v>
          </cell>
          <cell r="AN24">
            <v>0</v>
          </cell>
          <cell r="AO24">
            <v>1</v>
          </cell>
        </row>
        <row r="25">
          <cell r="E25">
            <v>4050</v>
          </cell>
          <cell r="G25">
            <v>3808</v>
          </cell>
          <cell r="H25">
            <v>242</v>
          </cell>
          <cell r="I25">
            <v>191</v>
          </cell>
          <cell r="J25">
            <v>8</v>
          </cell>
          <cell r="L25">
            <v>196</v>
          </cell>
          <cell r="M25">
            <v>156</v>
          </cell>
          <cell r="N25">
            <v>6</v>
          </cell>
          <cell r="R25">
            <v>1</v>
          </cell>
          <cell r="T25">
            <v>0</v>
          </cell>
          <cell r="U25">
            <v>78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1</v>
          </cell>
          <cell r="AD25">
            <v>3</v>
          </cell>
          <cell r="AE25">
            <v>3</v>
          </cell>
          <cell r="AF25">
            <v>0</v>
          </cell>
          <cell r="AG25">
            <v>0</v>
          </cell>
          <cell r="AH25">
            <v>0</v>
          </cell>
          <cell r="AI25">
            <v>111</v>
          </cell>
          <cell r="AJ25">
            <v>47</v>
          </cell>
          <cell r="AK25">
            <v>5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383</v>
          </cell>
          <cell r="G26">
            <v>373</v>
          </cell>
          <cell r="H26">
            <v>10</v>
          </cell>
          <cell r="I26">
            <v>6</v>
          </cell>
          <cell r="J26">
            <v>0</v>
          </cell>
          <cell r="L26">
            <v>8</v>
          </cell>
          <cell r="M26">
            <v>4</v>
          </cell>
          <cell r="N26">
            <v>0</v>
          </cell>
          <cell r="R26">
            <v>0</v>
          </cell>
          <cell r="T26">
            <v>0</v>
          </cell>
          <cell r="U26">
            <v>4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4</v>
          </cell>
          <cell r="AJ26">
            <v>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411</v>
          </cell>
          <cell r="G27">
            <v>400</v>
          </cell>
          <cell r="H27">
            <v>11</v>
          </cell>
          <cell r="I27">
            <v>10</v>
          </cell>
          <cell r="J27">
            <v>1</v>
          </cell>
          <cell r="L27">
            <v>8</v>
          </cell>
          <cell r="M27">
            <v>7</v>
          </cell>
          <cell r="N27">
            <v>1</v>
          </cell>
          <cell r="R27">
            <v>0</v>
          </cell>
          <cell r="T27">
            <v>0</v>
          </cell>
          <cell r="U27">
            <v>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5</v>
          </cell>
          <cell r="AJ27">
            <v>3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472</v>
          </cell>
          <cell r="G28">
            <v>459</v>
          </cell>
          <cell r="H28">
            <v>13</v>
          </cell>
          <cell r="I28">
            <v>13</v>
          </cell>
          <cell r="J28">
            <v>0</v>
          </cell>
          <cell r="L28">
            <v>10</v>
          </cell>
          <cell r="M28">
            <v>10</v>
          </cell>
          <cell r="N28">
            <v>0</v>
          </cell>
          <cell r="R28">
            <v>0</v>
          </cell>
          <cell r="T28">
            <v>0</v>
          </cell>
          <cell r="U28">
            <v>7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3</v>
          </cell>
          <cell r="AJ28">
            <v>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817</v>
          </cell>
          <cell r="G29">
            <v>799</v>
          </cell>
          <cell r="H29">
            <v>18</v>
          </cell>
          <cell r="I29">
            <v>13</v>
          </cell>
          <cell r="J29">
            <v>1</v>
          </cell>
          <cell r="L29">
            <v>13</v>
          </cell>
          <cell r="M29">
            <v>9</v>
          </cell>
          <cell r="N29">
            <v>0</v>
          </cell>
          <cell r="R29">
            <v>0</v>
          </cell>
          <cell r="T29">
            <v>0</v>
          </cell>
          <cell r="U29">
            <v>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5</v>
          </cell>
          <cell r="AJ29">
            <v>5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1844</v>
          </cell>
          <cell r="G30">
            <v>1778</v>
          </cell>
          <cell r="H30">
            <v>66</v>
          </cell>
          <cell r="I30">
            <v>59</v>
          </cell>
          <cell r="J30">
            <v>2</v>
          </cell>
          <cell r="L30">
            <v>60</v>
          </cell>
          <cell r="M30">
            <v>54</v>
          </cell>
          <cell r="N30">
            <v>2</v>
          </cell>
          <cell r="R30">
            <v>0</v>
          </cell>
          <cell r="T30">
            <v>0</v>
          </cell>
          <cell r="U30">
            <v>34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1</v>
          </cell>
          <cell r="AF30">
            <v>0</v>
          </cell>
          <cell r="AG30">
            <v>1</v>
          </cell>
          <cell r="AH30">
            <v>0</v>
          </cell>
          <cell r="AI30">
            <v>20</v>
          </cell>
          <cell r="AJ30">
            <v>6</v>
          </cell>
          <cell r="AK30">
            <v>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1991</v>
          </cell>
          <cell r="G31">
            <v>1919</v>
          </cell>
          <cell r="H31">
            <v>72</v>
          </cell>
          <cell r="I31">
            <v>67</v>
          </cell>
          <cell r="J31">
            <v>2</v>
          </cell>
          <cell r="L31">
            <v>64</v>
          </cell>
          <cell r="M31">
            <v>59</v>
          </cell>
          <cell r="N31">
            <v>2</v>
          </cell>
          <cell r="R31">
            <v>0</v>
          </cell>
          <cell r="T31">
            <v>0</v>
          </cell>
          <cell r="U31">
            <v>28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1</v>
          </cell>
          <cell r="AC31">
            <v>0</v>
          </cell>
          <cell r="AD31">
            <v>2</v>
          </cell>
          <cell r="AE31">
            <v>1</v>
          </cell>
          <cell r="AF31">
            <v>1</v>
          </cell>
          <cell r="AG31">
            <v>0</v>
          </cell>
          <cell r="AH31">
            <v>0</v>
          </cell>
          <cell r="AI31">
            <v>33</v>
          </cell>
          <cell r="AJ31">
            <v>8</v>
          </cell>
          <cell r="AK31">
            <v>0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</row>
        <row r="32">
          <cell r="E32">
            <v>2035</v>
          </cell>
          <cell r="G32">
            <v>1931</v>
          </cell>
          <cell r="H32">
            <v>104</v>
          </cell>
          <cell r="I32">
            <v>90</v>
          </cell>
          <cell r="J32">
            <v>1</v>
          </cell>
          <cell r="L32">
            <v>89</v>
          </cell>
          <cell r="M32">
            <v>77</v>
          </cell>
          <cell r="N32">
            <v>1</v>
          </cell>
          <cell r="R32">
            <v>0</v>
          </cell>
          <cell r="T32">
            <v>0</v>
          </cell>
          <cell r="U32">
            <v>39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1</v>
          </cell>
          <cell r="AB32">
            <v>1</v>
          </cell>
          <cell r="AC32">
            <v>0</v>
          </cell>
          <cell r="AD32">
            <v>3</v>
          </cell>
          <cell r="AE32">
            <v>3</v>
          </cell>
          <cell r="AF32">
            <v>0</v>
          </cell>
          <cell r="AG32">
            <v>1</v>
          </cell>
          <cell r="AH32">
            <v>0</v>
          </cell>
          <cell r="AI32">
            <v>42</v>
          </cell>
          <cell r="AJ32">
            <v>15</v>
          </cell>
          <cell r="AK32">
            <v>3</v>
          </cell>
          <cell r="AL32">
            <v>1</v>
          </cell>
          <cell r="AM32">
            <v>0</v>
          </cell>
          <cell r="AN32">
            <v>0</v>
          </cell>
          <cell r="AO32">
            <v>1</v>
          </cell>
        </row>
        <row r="33">
          <cell r="E33">
            <v>1430</v>
          </cell>
          <cell r="G33">
            <v>1346</v>
          </cell>
          <cell r="H33">
            <v>84</v>
          </cell>
          <cell r="I33">
            <v>71</v>
          </cell>
          <cell r="J33">
            <v>3</v>
          </cell>
          <cell r="L33">
            <v>75</v>
          </cell>
          <cell r="M33">
            <v>65</v>
          </cell>
          <cell r="N33">
            <v>3</v>
          </cell>
          <cell r="R33">
            <v>0</v>
          </cell>
          <cell r="T33">
            <v>0</v>
          </cell>
          <cell r="U33">
            <v>33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1</v>
          </cell>
          <cell r="AB33">
            <v>1</v>
          </cell>
          <cell r="AC33">
            <v>0</v>
          </cell>
          <cell r="AD33">
            <v>3</v>
          </cell>
          <cell r="AE33">
            <v>3</v>
          </cell>
          <cell r="AF33">
            <v>0</v>
          </cell>
          <cell r="AG33">
            <v>0</v>
          </cell>
          <cell r="AH33">
            <v>0</v>
          </cell>
          <cell r="AI33">
            <v>38</v>
          </cell>
          <cell r="AJ33">
            <v>9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</row>
        <row r="34">
          <cell r="E34">
            <v>906</v>
          </cell>
          <cell r="G34">
            <v>840</v>
          </cell>
          <cell r="H34">
            <v>66</v>
          </cell>
          <cell r="I34">
            <v>59</v>
          </cell>
          <cell r="J34">
            <v>4</v>
          </cell>
          <cell r="L34">
            <v>55</v>
          </cell>
          <cell r="M34">
            <v>49</v>
          </cell>
          <cell r="N34">
            <v>3</v>
          </cell>
          <cell r="R34">
            <v>0</v>
          </cell>
          <cell r="T34">
            <v>0</v>
          </cell>
          <cell r="U34">
            <v>21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</v>
          </cell>
          <cell r="AE34">
            <v>3</v>
          </cell>
          <cell r="AF34">
            <v>0</v>
          </cell>
          <cell r="AG34">
            <v>2</v>
          </cell>
          <cell r="AH34">
            <v>0</v>
          </cell>
          <cell r="AI34">
            <v>28</v>
          </cell>
          <cell r="AJ34">
            <v>11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10289</v>
          </cell>
          <cell r="G35">
            <v>9845</v>
          </cell>
          <cell r="H35">
            <v>444</v>
          </cell>
          <cell r="I35">
            <v>388</v>
          </cell>
          <cell r="J35">
            <v>14</v>
          </cell>
          <cell r="L35">
            <v>382</v>
          </cell>
          <cell r="M35">
            <v>334</v>
          </cell>
          <cell r="N35">
            <v>12</v>
          </cell>
          <cell r="R35">
            <v>0</v>
          </cell>
          <cell r="T35">
            <v>0</v>
          </cell>
          <cell r="U35">
            <v>176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3</v>
          </cell>
          <cell r="AB35">
            <v>3</v>
          </cell>
          <cell r="AC35">
            <v>0</v>
          </cell>
          <cell r="AD35">
            <v>13</v>
          </cell>
          <cell r="AE35">
            <v>12</v>
          </cell>
          <cell r="AF35">
            <v>1</v>
          </cell>
          <cell r="AG35">
            <v>4</v>
          </cell>
          <cell r="AH35">
            <v>0</v>
          </cell>
          <cell r="AI35">
            <v>178</v>
          </cell>
          <cell r="AJ35">
            <v>62</v>
          </cell>
          <cell r="AK35">
            <v>9</v>
          </cell>
          <cell r="AL35">
            <v>3</v>
          </cell>
          <cell r="AM35">
            <v>0</v>
          </cell>
          <cell r="AN35">
            <v>0</v>
          </cell>
          <cell r="AO35">
            <v>3</v>
          </cell>
        </row>
        <row r="36">
          <cell r="E36">
            <v>14339</v>
          </cell>
          <cell r="G36">
            <v>13653</v>
          </cell>
          <cell r="H36">
            <v>686</v>
          </cell>
          <cell r="I36">
            <v>579</v>
          </cell>
          <cell r="J36">
            <v>22</v>
          </cell>
          <cell r="L36">
            <v>578</v>
          </cell>
          <cell r="M36">
            <v>490</v>
          </cell>
          <cell r="N36">
            <v>18</v>
          </cell>
          <cell r="R36">
            <v>1</v>
          </cell>
          <cell r="T36">
            <v>0</v>
          </cell>
          <cell r="U36">
            <v>254</v>
          </cell>
          <cell r="V36">
            <v>0</v>
          </cell>
          <cell r="W36">
            <v>3</v>
          </cell>
          <cell r="X36">
            <v>1</v>
          </cell>
          <cell r="Y36">
            <v>0</v>
          </cell>
          <cell r="Z36">
            <v>0</v>
          </cell>
          <cell r="AA36">
            <v>4</v>
          </cell>
          <cell r="AB36">
            <v>3</v>
          </cell>
          <cell r="AC36">
            <v>1</v>
          </cell>
          <cell r="AD36">
            <v>16</v>
          </cell>
          <cell r="AE36">
            <v>15</v>
          </cell>
          <cell r="AF36">
            <v>1</v>
          </cell>
          <cell r="AG36">
            <v>4</v>
          </cell>
          <cell r="AH36">
            <v>0</v>
          </cell>
          <cell r="AI36">
            <v>289</v>
          </cell>
          <cell r="AJ36">
            <v>109</v>
          </cell>
          <cell r="AK36">
            <v>14</v>
          </cell>
          <cell r="AL36">
            <v>4</v>
          </cell>
          <cell r="AM36">
            <v>0</v>
          </cell>
          <cell r="AN36">
            <v>0</v>
          </cell>
          <cell r="AO36">
            <v>4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22</v>
          </cell>
          <cell r="G53">
            <v>21</v>
          </cell>
          <cell r="H53">
            <v>1</v>
          </cell>
          <cell r="I53">
            <v>1</v>
          </cell>
          <cell r="J53">
            <v>0</v>
          </cell>
          <cell r="L53">
            <v>1</v>
          </cell>
          <cell r="M53">
            <v>1</v>
          </cell>
          <cell r="N53">
            <v>0</v>
          </cell>
          <cell r="O53">
            <v>22</v>
          </cell>
          <cell r="P53">
            <v>5</v>
          </cell>
          <cell r="R53">
            <v>0</v>
          </cell>
          <cell r="T53">
            <v>0</v>
          </cell>
          <cell r="U53">
            <v>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23</v>
          </cell>
          <cell r="G54">
            <v>22</v>
          </cell>
          <cell r="H54">
            <v>1</v>
          </cell>
          <cell r="I54">
            <v>1</v>
          </cell>
          <cell r="J54">
            <v>0</v>
          </cell>
          <cell r="L54">
            <v>1</v>
          </cell>
          <cell r="M54">
            <v>1</v>
          </cell>
          <cell r="N54">
            <v>0</v>
          </cell>
          <cell r="O54">
            <v>23</v>
          </cell>
          <cell r="P54">
            <v>3</v>
          </cell>
          <cell r="R54">
            <v>0</v>
          </cell>
          <cell r="T54">
            <v>0</v>
          </cell>
          <cell r="U54">
            <v>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57</v>
          </cell>
          <cell r="G55">
            <v>55</v>
          </cell>
          <cell r="H55">
            <v>2</v>
          </cell>
          <cell r="I55">
            <v>1</v>
          </cell>
          <cell r="J55">
            <v>0</v>
          </cell>
          <cell r="L55">
            <v>2</v>
          </cell>
          <cell r="M55">
            <v>1</v>
          </cell>
          <cell r="N55">
            <v>0</v>
          </cell>
          <cell r="O55">
            <v>57</v>
          </cell>
          <cell r="P55">
            <v>9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2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124</v>
          </cell>
          <cell r="G56">
            <v>113</v>
          </cell>
          <cell r="H56">
            <v>11</v>
          </cell>
          <cell r="I56">
            <v>10</v>
          </cell>
          <cell r="J56">
            <v>0</v>
          </cell>
          <cell r="L56">
            <v>8</v>
          </cell>
          <cell r="M56">
            <v>7</v>
          </cell>
          <cell r="N56">
            <v>0</v>
          </cell>
          <cell r="O56">
            <v>124</v>
          </cell>
          <cell r="P56">
            <v>22</v>
          </cell>
          <cell r="R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6</v>
          </cell>
          <cell r="AJ56">
            <v>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454</v>
          </cell>
          <cell r="G57">
            <v>415</v>
          </cell>
          <cell r="H57">
            <v>39</v>
          </cell>
          <cell r="I57">
            <v>35</v>
          </cell>
          <cell r="J57">
            <v>0</v>
          </cell>
          <cell r="L57">
            <v>28</v>
          </cell>
          <cell r="M57">
            <v>25</v>
          </cell>
          <cell r="N57">
            <v>0</v>
          </cell>
          <cell r="O57">
            <v>454</v>
          </cell>
          <cell r="P57">
            <v>95</v>
          </cell>
          <cell r="R57">
            <v>0</v>
          </cell>
          <cell r="T57">
            <v>0</v>
          </cell>
          <cell r="U57">
            <v>10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18</v>
          </cell>
          <cell r="AJ57">
            <v>11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697</v>
          </cell>
          <cell r="G58">
            <v>635</v>
          </cell>
          <cell r="H58">
            <v>62</v>
          </cell>
          <cell r="I58">
            <v>48</v>
          </cell>
          <cell r="J58">
            <v>2</v>
          </cell>
          <cell r="L58">
            <v>52</v>
          </cell>
          <cell r="M58">
            <v>39</v>
          </cell>
          <cell r="N58">
            <v>2</v>
          </cell>
          <cell r="O58">
            <v>697</v>
          </cell>
          <cell r="P58">
            <v>148</v>
          </cell>
          <cell r="R58">
            <v>2</v>
          </cell>
          <cell r="T58">
            <v>1</v>
          </cell>
          <cell r="U58">
            <v>15</v>
          </cell>
          <cell r="V58">
            <v>0</v>
          </cell>
          <cell r="W58">
            <v>0</v>
          </cell>
          <cell r="X58">
            <v>0</v>
          </cell>
          <cell r="Y58">
            <v>2</v>
          </cell>
          <cell r="Z58">
            <v>0</v>
          </cell>
          <cell r="AA58">
            <v>2</v>
          </cell>
          <cell r="AB58">
            <v>0</v>
          </cell>
          <cell r="AC58">
            <v>1</v>
          </cell>
          <cell r="AD58">
            <v>3</v>
          </cell>
          <cell r="AE58">
            <v>3</v>
          </cell>
          <cell r="AF58">
            <v>0</v>
          </cell>
          <cell r="AG58">
            <v>0</v>
          </cell>
          <cell r="AH58">
            <v>0</v>
          </cell>
          <cell r="AI58">
            <v>31</v>
          </cell>
          <cell r="AJ58">
            <v>11</v>
          </cell>
          <cell r="AK58">
            <v>2</v>
          </cell>
          <cell r="AL58">
            <v>1</v>
          </cell>
          <cell r="AM58">
            <v>1</v>
          </cell>
          <cell r="AN58">
            <v>0</v>
          </cell>
          <cell r="AO58">
            <v>2</v>
          </cell>
        </row>
        <row r="59">
          <cell r="E59">
            <v>712</v>
          </cell>
          <cell r="G59">
            <v>655</v>
          </cell>
          <cell r="H59">
            <v>57</v>
          </cell>
          <cell r="I59">
            <v>46</v>
          </cell>
          <cell r="J59">
            <v>4</v>
          </cell>
          <cell r="L59">
            <v>46</v>
          </cell>
          <cell r="M59">
            <v>39</v>
          </cell>
          <cell r="N59">
            <v>2</v>
          </cell>
          <cell r="O59">
            <v>712</v>
          </cell>
          <cell r="P59">
            <v>206</v>
          </cell>
          <cell r="R59">
            <v>0</v>
          </cell>
          <cell r="T59">
            <v>0</v>
          </cell>
          <cell r="U59">
            <v>14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</v>
          </cell>
          <cell r="AE59">
            <v>2</v>
          </cell>
          <cell r="AF59">
            <v>0</v>
          </cell>
          <cell r="AG59">
            <v>0</v>
          </cell>
          <cell r="AH59">
            <v>0</v>
          </cell>
          <cell r="AI59">
            <v>30</v>
          </cell>
          <cell r="AJ59">
            <v>11</v>
          </cell>
          <cell r="AK59">
            <v>1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490</v>
          </cell>
          <cell r="G60">
            <v>431</v>
          </cell>
          <cell r="H60">
            <v>59</v>
          </cell>
          <cell r="I60">
            <v>47</v>
          </cell>
          <cell r="J60">
            <v>3</v>
          </cell>
          <cell r="L60">
            <v>52</v>
          </cell>
          <cell r="M60">
            <v>41</v>
          </cell>
          <cell r="N60">
            <v>2</v>
          </cell>
          <cell r="O60">
            <v>490</v>
          </cell>
          <cell r="P60">
            <v>128</v>
          </cell>
          <cell r="R60">
            <v>1</v>
          </cell>
          <cell r="T60">
            <v>1</v>
          </cell>
          <cell r="U60">
            <v>22</v>
          </cell>
          <cell r="V60">
            <v>0</v>
          </cell>
          <cell r="W60">
            <v>1</v>
          </cell>
          <cell r="X60">
            <v>1</v>
          </cell>
          <cell r="Y60">
            <v>0</v>
          </cell>
          <cell r="Z60">
            <v>0</v>
          </cell>
          <cell r="AA60">
            <v>2</v>
          </cell>
          <cell r="AB60">
            <v>2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27</v>
          </cell>
          <cell r="AJ60">
            <v>7</v>
          </cell>
          <cell r="AK60">
            <v>1</v>
          </cell>
          <cell r="AL60">
            <v>2</v>
          </cell>
          <cell r="AM60">
            <v>0</v>
          </cell>
          <cell r="AN60">
            <v>0</v>
          </cell>
          <cell r="AO60">
            <v>2</v>
          </cell>
        </row>
        <row r="61">
          <cell r="E61">
            <v>358</v>
          </cell>
          <cell r="G61">
            <v>298</v>
          </cell>
          <cell r="H61">
            <v>60</v>
          </cell>
          <cell r="I61">
            <v>48</v>
          </cell>
          <cell r="J61">
            <v>4</v>
          </cell>
          <cell r="L61">
            <v>52</v>
          </cell>
          <cell r="M61">
            <v>43</v>
          </cell>
          <cell r="N61">
            <v>2</v>
          </cell>
          <cell r="O61">
            <v>358</v>
          </cell>
          <cell r="P61">
            <v>109</v>
          </cell>
          <cell r="R61">
            <v>0</v>
          </cell>
          <cell r="T61">
            <v>0</v>
          </cell>
          <cell r="U61">
            <v>16</v>
          </cell>
          <cell r="V61">
            <v>0</v>
          </cell>
          <cell r="W61">
            <v>0</v>
          </cell>
          <cell r="X61">
            <v>1</v>
          </cell>
          <cell r="Y61">
            <v>0</v>
          </cell>
          <cell r="Z61">
            <v>1</v>
          </cell>
          <cell r="AA61">
            <v>2</v>
          </cell>
          <cell r="AB61">
            <v>1</v>
          </cell>
          <cell r="AC61">
            <v>1</v>
          </cell>
          <cell r="AD61">
            <v>3</v>
          </cell>
          <cell r="AE61">
            <v>2</v>
          </cell>
          <cell r="AF61">
            <v>1</v>
          </cell>
          <cell r="AG61">
            <v>0</v>
          </cell>
          <cell r="AH61">
            <v>0</v>
          </cell>
          <cell r="AI61">
            <v>30</v>
          </cell>
          <cell r="AJ61">
            <v>8</v>
          </cell>
          <cell r="AK61">
            <v>1</v>
          </cell>
          <cell r="AL61">
            <v>2</v>
          </cell>
          <cell r="AM61">
            <v>0</v>
          </cell>
          <cell r="AN61">
            <v>0</v>
          </cell>
          <cell r="AO61">
            <v>2</v>
          </cell>
        </row>
        <row r="62">
          <cell r="E62">
            <v>2937</v>
          </cell>
          <cell r="G62">
            <v>2645</v>
          </cell>
          <cell r="H62">
            <v>292</v>
          </cell>
          <cell r="I62">
            <v>237</v>
          </cell>
          <cell r="J62">
            <v>13</v>
          </cell>
          <cell r="L62">
            <v>242</v>
          </cell>
          <cell r="M62">
            <v>197</v>
          </cell>
          <cell r="N62">
            <v>8</v>
          </cell>
          <cell r="O62">
            <v>2937</v>
          </cell>
          <cell r="P62">
            <v>725</v>
          </cell>
          <cell r="R62">
            <v>3</v>
          </cell>
          <cell r="T62">
            <v>2</v>
          </cell>
          <cell r="U62">
            <v>80</v>
          </cell>
          <cell r="V62">
            <v>0</v>
          </cell>
          <cell r="W62">
            <v>1</v>
          </cell>
          <cell r="X62">
            <v>2</v>
          </cell>
          <cell r="Y62">
            <v>2</v>
          </cell>
          <cell r="Z62">
            <v>1</v>
          </cell>
          <cell r="AA62">
            <v>6</v>
          </cell>
          <cell r="AB62">
            <v>3</v>
          </cell>
          <cell r="AC62">
            <v>2</v>
          </cell>
          <cell r="AD62">
            <v>10</v>
          </cell>
          <cell r="AE62">
            <v>8</v>
          </cell>
          <cell r="AF62">
            <v>1</v>
          </cell>
          <cell r="AG62">
            <v>0</v>
          </cell>
          <cell r="AH62">
            <v>0</v>
          </cell>
          <cell r="AI62">
            <v>144</v>
          </cell>
          <cell r="AJ62">
            <v>51</v>
          </cell>
          <cell r="AK62">
            <v>5</v>
          </cell>
          <cell r="AL62">
            <v>5</v>
          </cell>
          <cell r="AM62">
            <v>1</v>
          </cell>
          <cell r="AN62">
            <v>0</v>
          </cell>
          <cell r="AO62">
            <v>6</v>
          </cell>
        </row>
        <row r="63">
          <cell r="E63">
            <v>7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7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9</v>
          </cell>
          <cell r="G64">
            <v>9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9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10</v>
          </cell>
          <cell r="G65">
            <v>10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1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9</v>
          </cell>
          <cell r="G66">
            <v>9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9</v>
          </cell>
          <cell r="P66">
            <v>1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36</v>
          </cell>
          <cell r="G67">
            <v>34</v>
          </cell>
          <cell r="H67">
            <v>2</v>
          </cell>
          <cell r="I67">
            <v>1</v>
          </cell>
          <cell r="J67">
            <v>1</v>
          </cell>
          <cell r="L67">
            <v>2</v>
          </cell>
          <cell r="M67">
            <v>1</v>
          </cell>
          <cell r="N67">
            <v>1</v>
          </cell>
          <cell r="O67">
            <v>36</v>
          </cell>
          <cell r="P67">
            <v>5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1</v>
          </cell>
          <cell r="AB67">
            <v>0</v>
          </cell>
          <cell r="AC67">
            <v>1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0</v>
          </cell>
          <cell r="AK67">
            <v>0</v>
          </cell>
          <cell r="AL67">
            <v>1</v>
          </cell>
          <cell r="AM67">
            <v>0</v>
          </cell>
          <cell r="AN67">
            <v>0</v>
          </cell>
          <cell r="AO67">
            <v>1</v>
          </cell>
        </row>
        <row r="68">
          <cell r="E68">
            <v>44</v>
          </cell>
          <cell r="G68">
            <v>42</v>
          </cell>
          <cell r="H68">
            <v>2</v>
          </cell>
          <cell r="I68">
            <v>1</v>
          </cell>
          <cell r="J68">
            <v>1</v>
          </cell>
          <cell r="L68">
            <v>2</v>
          </cell>
          <cell r="M68">
            <v>1</v>
          </cell>
          <cell r="N68">
            <v>1</v>
          </cell>
          <cell r="O68">
            <v>44</v>
          </cell>
          <cell r="P68">
            <v>6</v>
          </cell>
          <cell r="R68">
            <v>0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37</v>
          </cell>
          <cell r="G69">
            <v>34</v>
          </cell>
          <cell r="H69">
            <v>3</v>
          </cell>
          <cell r="I69">
            <v>3</v>
          </cell>
          <cell r="J69">
            <v>0</v>
          </cell>
          <cell r="L69">
            <v>3</v>
          </cell>
          <cell r="M69">
            <v>3</v>
          </cell>
          <cell r="N69">
            <v>0</v>
          </cell>
          <cell r="O69">
            <v>37</v>
          </cell>
          <cell r="P69">
            <v>6</v>
          </cell>
          <cell r="R69">
            <v>0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22</v>
          </cell>
          <cell r="G70">
            <v>22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22</v>
          </cell>
          <cell r="P70">
            <v>1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11</v>
          </cell>
          <cell r="G71">
            <v>9</v>
          </cell>
          <cell r="H71">
            <v>2</v>
          </cell>
          <cell r="I71">
            <v>2</v>
          </cell>
          <cell r="J71">
            <v>0</v>
          </cell>
          <cell r="L71">
            <v>2</v>
          </cell>
          <cell r="M71">
            <v>2</v>
          </cell>
          <cell r="N71">
            <v>0</v>
          </cell>
          <cell r="O71">
            <v>11</v>
          </cell>
          <cell r="P71">
            <v>2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185</v>
          </cell>
          <cell r="G72">
            <v>176</v>
          </cell>
          <cell r="H72">
            <v>9</v>
          </cell>
          <cell r="I72">
            <v>7</v>
          </cell>
          <cell r="J72">
            <v>2</v>
          </cell>
          <cell r="L72">
            <v>9</v>
          </cell>
          <cell r="M72">
            <v>7</v>
          </cell>
          <cell r="N72">
            <v>2</v>
          </cell>
          <cell r="O72">
            <v>185</v>
          </cell>
          <cell r="P72">
            <v>22</v>
          </cell>
          <cell r="R72">
            <v>0</v>
          </cell>
          <cell r="T72">
            <v>0</v>
          </cell>
          <cell r="U72">
            <v>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5</v>
          </cell>
          <cell r="AJ72">
            <v>0</v>
          </cell>
          <cell r="AK72">
            <v>0</v>
          </cell>
          <cell r="AL72">
            <v>1</v>
          </cell>
          <cell r="AM72">
            <v>0</v>
          </cell>
          <cell r="AN72">
            <v>0</v>
          </cell>
          <cell r="AO72">
            <v>1</v>
          </cell>
        </row>
        <row r="73">
          <cell r="E73">
            <v>3122</v>
          </cell>
          <cell r="G73">
            <v>2821</v>
          </cell>
          <cell r="H73">
            <v>301</v>
          </cell>
          <cell r="I73">
            <v>244</v>
          </cell>
          <cell r="J73">
            <v>15</v>
          </cell>
          <cell r="L73">
            <v>251</v>
          </cell>
          <cell r="M73">
            <v>204</v>
          </cell>
          <cell r="N73">
            <v>10</v>
          </cell>
          <cell r="O73">
            <v>3122</v>
          </cell>
          <cell r="P73">
            <v>747</v>
          </cell>
          <cell r="R73">
            <v>3</v>
          </cell>
          <cell r="T73">
            <v>2</v>
          </cell>
          <cell r="U73">
            <v>83</v>
          </cell>
          <cell r="V73">
            <v>0</v>
          </cell>
          <cell r="W73">
            <v>1</v>
          </cell>
          <cell r="X73">
            <v>2</v>
          </cell>
          <cell r="Y73">
            <v>2</v>
          </cell>
          <cell r="Z73">
            <v>2</v>
          </cell>
          <cell r="AA73">
            <v>7</v>
          </cell>
          <cell r="AB73">
            <v>3</v>
          </cell>
          <cell r="AC73">
            <v>3</v>
          </cell>
          <cell r="AD73">
            <v>10</v>
          </cell>
          <cell r="AE73">
            <v>8</v>
          </cell>
          <cell r="AF73">
            <v>1</v>
          </cell>
          <cell r="AG73">
            <v>0</v>
          </cell>
          <cell r="AH73">
            <v>0</v>
          </cell>
          <cell r="AI73">
            <v>149</v>
          </cell>
          <cell r="AJ73">
            <v>51</v>
          </cell>
          <cell r="AK73">
            <v>5</v>
          </cell>
          <cell r="AL73">
            <v>6</v>
          </cell>
          <cell r="AM73">
            <v>1</v>
          </cell>
          <cell r="AN73">
            <v>0</v>
          </cell>
          <cell r="AO73">
            <v>7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594</v>
          </cell>
          <cell r="E90">
            <v>158</v>
          </cell>
          <cell r="G90">
            <v>156</v>
          </cell>
          <cell r="H90">
            <v>2</v>
          </cell>
          <cell r="I90">
            <v>2</v>
          </cell>
          <cell r="J90">
            <v>0</v>
          </cell>
          <cell r="L90">
            <v>2</v>
          </cell>
          <cell r="M90">
            <v>2</v>
          </cell>
          <cell r="N90">
            <v>0</v>
          </cell>
          <cell r="O90">
            <v>22</v>
          </cell>
          <cell r="P90">
            <v>13</v>
          </cell>
          <cell r="R90">
            <v>0</v>
          </cell>
          <cell r="T90">
            <v>0</v>
          </cell>
          <cell r="U90">
            <v>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577</v>
          </cell>
          <cell r="E91">
            <v>160</v>
          </cell>
          <cell r="G91">
            <v>156</v>
          </cell>
          <cell r="H91">
            <v>4</v>
          </cell>
          <cell r="I91">
            <v>3</v>
          </cell>
          <cell r="J91">
            <v>0</v>
          </cell>
          <cell r="L91">
            <v>2</v>
          </cell>
          <cell r="M91">
            <v>2</v>
          </cell>
          <cell r="N91">
            <v>0</v>
          </cell>
          <cell r="O91">
            <v>23</v>
          </cell>
          <cell r="P91">
            <v>13</v>
          </cell>
          <cell r="R91">
            <v>0</v>
          </cell>
          <cell r="T91">
            <v>0</v>
          </cell>
          <cell r="U91">
            <v>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614</v>
          </cell>
          <cell r="E92">
            <v>160</v>
          </cell>
          <cell r="G92">
            <v>156</v>
          </cell>
          <cell r="H92">
            <v>4</v>
          </cell>
          <cell r="I92">
            <v>3</v>
          </cell>
          <cell r="J92">
            <v>0</v>
          </cell>
          <cell r="L92">
            <v>4</v>
          </cell>
          <cell r="M92">
            <v>3</v>
          </cell>
          <cell r="N92">
            <v>0</v>
          </cell>
          <cell r="O92">
            <v>57</v>
          </cell>
          <cell r="P92">
            <v>16</v>
          </cell>
          <cell r="R92">
            <v>0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1054</v>
          </cell>
          <cell r="E93">
            <v>271</v>
          </cell>
          <cell r="G93">
            <v>254</v>
          </cell>
          <cell r="H93">
            <v>17</v>
          </cell>
          <cell r="I93">
            <v>15</v>
          </cell>
          <cell r="J93">
            <v>0</v>
          </cell>
          <cell r="L93">
            <v>13</v>
          </cell>
          <cell r="M93">
            <v>11</v>
          </cell>
          <cell r="N93">
            <v>0</v>
          </cell>
          <cell r="O93">
            <v>124</v>
          </cell>
          <cell r="P93">
            <v>35</v>
          </cell>
          <cell r="R93">
            <v>0</v>
          </cell>
          <cell r="T93">
            <v>0</v>
          </cell>
          <cell r="U93">
            <v>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8</v>
          </cell>
          <cell r="AJ93">
            <v>4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2757</v>
          </cell>
          <cell r="E94">
            <v>847</v>
          </cell>
          <cell r="G94">
            <v>787</v>
          </cell>
          <cell r="H94">
            <v>60</v>
          </cell>
          <cell r="I94">
            <v>51</v>
          </cell>
          <cell r="J94">
            <v>0</v>
          </cell>
          <cell r="L94">
            <v>44</v>
          </cell>
          <cell r="M94">
            <v>37</v>
          </cell>
          <cell r="N94">
            <v>0</v>
          </cell>
          <cell r="O94">
            <v>454</v>
          </cell>
          <cell r="P94">
            <v>123</v>
          </cell>
          <cell r="R94">
            <v>0</v>
          </cell>
          <cell r="T94">
            <v>0</v>
          </cell>
          <cell r="U94">
            <v>17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25</v>
          </cell>
          <cell r="AJ94">
            <v>16</v>
          </cell>
          <cell r="AK94">
            <v>1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3586</v>
          </cell>
          <cell r="E95">
            <v>1411</v>
          </cell>
          <cell r="G95">
            <v>1317</v>
          </cell>
          <cell r="H95">
            <v>94</v>
          </cell>
          <cell r="I95">
            <v>78</v>
          </cell>
          <cell r="J95">
            <v>2</v>
          </cell>
          <cell r="L95">
            <v>79</v>
          </cell>
          <cell r="M95">
            <v>64</v>
          </cell>
          <cell r="N95">
            <v>2</v>
          </cell>
          <cell r="O95">
            <v>697</v>
          </cell>
          <cell r="P95">
            <v>209</v>
          </cell>
          <cell r="R95">
            <v>2</v>
          </cell>
          <cell r="T95">
            <v>1</v>
          </cell>
          <cell r="U95">
            <v>27</v>
          </cell>
          <cell r="V95">
            <v>0</v>
          </cell>
          <cell r="W95">
            <v>0</v>
          </cell>
          <cell r="X95">
            <v>0</v>
          </cell>
          <cell r="Y95">
            <v>2</v>
          </cell>
          <cell r="Z95">
            <v>0</v>
          </cell>
          <cell r="AA95">
            <v>2</v>
          </cell>
          <cell r="AB95">
            <v>0</v>
          </cell>
          <cell r="AC95">
            <v>1</v>
          </cell>
          <cell r="AD95">
            <v>3</v>
          </cell>
          <cell r="AE95">
            <v>3</v>
          </cell>
          <cell r="AF95">
            <v>0</v>
          </cell>
          <cell r="AG95">
            <v>0</v>
          </cell>
          <cell r="AH95">
            <v>0</v>
          </cell>
          <cell r="AI95">
            <v>47</v>
          </cell>
          <cell r="AJ95">
            <v>16</v>
          </cell>
          <cell r="AK95">
            <v>2</v>
          </cell>
          <cell r="AL95">
            <v>1</v>
          </cell>
          <cell r="AM95">
            <v>1</v>
          </cell>
          <cell r="AN95">
            <v>0</v>
          </cell>
          <cell r="AO95">
            <v>2</v>
          </cell>
        </row>
        <row r="96">
          <cell r="D96">
            <v>4088</v>
          </cell>
          <cell r="E96">
            <v>1607</v>
          </cell>
          <cell r="G96">
            <v>1493</v>
          </cell>
          <cell r="H96">
            <v>114</v>
          </cell>
          <cell r="I96">
            <v>91</v>
          </cell>
          <cell r="J96">
            <v>6</v>
          </cell>
          <cell r="L96">
            <v>92</v>
          </cell>
          <cell r="M96">
            <v>76</v>
          </cell>
          <cell r="N96">
            <v>3</v>
          </cell>
          <cell r="O96">
            <v>712</v>
          </cell>
          <cell r="P96">
            <v>335</v>
          </cell>
          <cell r="R96">
            <v>0</v>
          </cell>
          <cell r="T96">
            <v>0</v>
          </cell>
          <cell r="U96">
            <v>35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2</v>
          </cell>
          <cell r="AF96">
            <v>0</v>
          </cell>
          <cell r="AG96">
            <v>0</v>
          </cell>
          <cell r="AH96">
            <v>0</v>
          </cell>
          <cell r="AI96">
            <v>53</v>
          </cell>
          <cell r="AJ96">
            <v>22</v>
          </cell>
          <cell r="AK96">
            <v>3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4110</v>
          </cell>
          <cell r="E97">
            <v>1359</v>
          </cell>
          <cell r="G97">
            <v>1243</v>
          </cell>
          <cell r="H97">
            <v>116</v>
          </cell>
          <cell r="I97">
            <v>90</v>
          </cell>
          <cell r="J97">
            <v>6</v>
          </cell>
          <cell r="L97">
            <v>101</v>
          </cell>
          <cell r="M97">
            <v>80</v>
          </cell>
          <cell r="N97">
            <v>4</v>
          </cell>
          <cell r="O97">
            <v>490</v>
          </cell>
          <cell r="P97">
            <v>268</v>
          </cell>
          <cell r="R97">
            <v>2</v>
          </cell>
          <cell r="T97">
            <v>1</v>
          </cell>
          <cell r="U97">
            <v>38</v>
          </cell>
          <cell r="V97">
            <v>0</v>
          </cell>
          <cell r="W97">
            <v>1</v>
          </cell>
          <cell r="X97">
            <v>1</v>
          </cell>
          <cell r="Y97">
            <v>0</v>
          </cell>
          <cell r="Z97">
            <v>0</v>
          </cell>
          <cell r="AA97">
            <v>2</v>
          </cell>
          <cell r="AB97">
            <v>2</v>
          </cell>
          <cell r="AC97">
            <v>0</v>
          </cell>
          <cell r="AD97">
            <v>2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58</v>
          </cell>
          <cell r="AJ97">
            <v>16</v>
          </cell>
          <cell r="AK97">
            <v>2</v>
          </cell>
          <cell r="AL97">
            <v>2</v>
          </cell>
          <cell r="AM97">
            <v>0</v>
          </cell>
          <cell r="AN97">
            <v>0</v>
          </cell>
          <cell r="AO97">
            <v>2</v>
          </cell>
        </row>
        <row r="98">
          <cell r="D98">
            <v>4805</v>
          </cell>
          <cell r="E98">
            <v>1014</v>
          </cell>
          <cell r="G98">
            <v>891</v>
          </cell>
          <cell r="H98">
            <v>123</v>
          </cell>
          <cell r="I98">
            <v>95</v>
          </cell>
          <cell r="J98">
            <v>7</v>
          </cell>
          <cell r="L98">
            <v>101</v>
          </cell>
          <cell r="M98">
            <v>78</v>
          </cell>
          <cell r="N98">
            <v>5</v>
          </cell>
          <cell r="O98">
            <v>358</v>
          </cell>
          <cell r="P98">
            <v>192</v>
          </cell>
          <cell r="R98">
            <v>0</v>
          </cell>
          <cell r="T98">
            <v>0</v>
          </cell>
          <cell r="U98">
            <v>30</v>
          </cell>
          <cell r="V98">
            <v>0</v>
          </cell>
          <cell r="W98">
            <v>0</v>
          </cell>
          <cell r="X98">
            <v>2</v>
          </cell>
          <cell r="Y98">
            <v>0</v>
          </cell>
          <cell r="Z98">
            <v>1</v>
          </cell>
          <cell r="AA98">
            <v>3</v>
          </cell>
          <cell r="AB98">
            <v>1</v>
          </cell>
          <cell r="AC98">
            <v>2</v>
          </cell>
          <cell r="AD98">
            <v>4</v>
          </cell>
          <cell r="AE98">
            <v>3</v>
          </cell>
          <cell r="AF98">
            <v>1</v>
          </cell>
          <cell r="AG98">
            <v>0</v>
          </cell>
          <cell r="AH98">
            <v>0</v>
          </cell>
          <cell r="AI98">
            <v>62</v>
          </cell>
          <cell r="AJ98">
            <v>22</v>
          </cell>
          <cell r="AK98">
            <v>2</v>
          </cell>
          <cell r="AL98">
            <v>3</v>
          </cell>
          <cell r="AM98">
            <v>0</v>
          </cell>
          <cell r="AN98">
            <v>0</v>
          </cell>
          <cell r="AO98">
            <v>3</v>
          </cell>
        </row>
        <row r="99">
          <cell r="D99">
            <v>22185</v>
          </cell>
          <cell r="E99">
            <v>6987</v>
          </cell>
          <cell r="G99">
            <v>6453</v>
          </cell>
          <cell r="H99">
            <v>534</v>
          </cell>
          <cell r="I99">
            <v>428</v>
          </cell>
          <cell r="J99">
            <v>21</v>
          </cell>
          <cell r="L99">
            <v>438</v>
          </cell>
          <cell r="M99">
            <v>353</v>
          </cell>
          <cell r="N99">
            <v>14</v>
          </cell>
          <cell r="O99">
            <v>2937</v>
          </cell>
          <cell r="P99">
            <v>1204</v>
          </cell>
          <cell r="R99">
            <v>4</v>
          </cell>
          <cell r="T99">
            <v>2</v>
          </cell>
          <cell r="U99">
            <v>158</v>
          </cell>
          <cell r="V99">
            <v>0</v>
          </cell>
          <cell r="W99">
            <v>1</v>
          </cell>
          <cell r="X99">
            <v>3</v>
          </cell>
          <cell r="Y99">
            <v>2</v>
          </cell>
          <cell r="Z99">
            <v>1</v>
          </cell>
          <cell r="AA99">
            <v>7</v>
          </cell>
          <cell r="AB99">
            <v>3</v>
          </cell>
          <cell r="AC99">
            <v>3</v>
          </cell>
          <cell r="AD99">
            <v>13</v>
          </cell>
          <cell r="AE99">
            <v>11</v>
          </cell>
          <cell r="AF99">
            <v>1</v>
          </cell>
          <cell r="AG99">
            <v>0</v>
          </cell>
          <cell r="AH99">
            <v>0</v>
          </cell>
          <cell r="AI99">
            <v>255</v>
          </cell>
          <cell r="AJ99">
            <v>98</v>
          </cell>
          <cell r="AK99">
            <v>10</v>
          </cell>
          <cell r="AL99">
            <v>6</v>
          </cell>
          <cell r="AM99">
            <v>1</v>
          </cell>
          <cell r="AN99">
            <v>0</v>
          </cell>
          <cell r="AO99">
            <v>7</v>
          </cell>
        </row>
        <row r="100">
          <cell r="D100">
            <v>1352</v>
          </cell>
          <cell r="E100">
            <v>390</v>
          </cell>
          <cell r="G100">
            <v>380</v>
          </cell>
          <cell r="H100">
            <v>10</v>
          </cell>
          <cell r="I100">
            <v>6</v>
          </cell>
          <cell r="J100">
            <v>0</v>
          </cell>
          <cell r="L100">
            <v>8</v>
          </cell>
          <cell r="M100">
            <v>4</v>
          </cell>
          <cell r="N100">
            <v>0</v>
          </cell>
          <cell r="O100">
            <v>7</v>
          </cell>
          <cell r="P100">
            <v>2</v>
          </cell>
          <cell r="R100">
            <v>0</v>
          </cell>
          <cell r="T100">
            <v>0</v>
          </cell>
          <cell r="U100">
            <v>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4</v>
          </cell>
          <cell r="AJ100">
            <v>2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1157</v>
          </cell>
          <cell r="E101">
            <v>420</v>
          </cell>
          <cell r="G101">
            <v>409</v>
          </cell>
          <cell r="H101">
            <v>11</v>
          </cell>
          <cell r="I101">
            <v>10</v>
          </cell>
          <cell r="J101">
            <v>1</v>
          </cell>
          <cell r="L101">
            <v>8</v>
          </cell>
          <cell r="M101">
            <v>7</v>
          </cell>
          <cell r="N101">
            <v>1</v>
          </cell>
          <cell r="O101">
            <v>9</v>
          </cell>
          <cell r="P101">
            <v>5</v>
          </cell>
          <cell r="R101">
            <v>0</v>
          </cell>
          <cell r="T101">
            <v>0</v>
          </cell>
          <cell r="U101">
            <v>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1</v>
          </cell>
          <cell r="AE101">
            <v>1</v>
          </cell>
          <cell r="AF101">
            <v>0</v>
          </cell>
          <cell r="AG101">
            <v>0</v>
          </cell>
          <cell r="AH101">
            <v>0</v>
          </cell>
          <cell r="AI101">
            <v>5</v>
          </cell>
          <cell r="AJ101">
            <v>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1490</v>
          </cell>
          <cell r="E102">
            <v>482</v>
          </cell>
          <cell r="G102">
            <v>469</v>
          </cell>
          <cell r="H102">
            <v>13</v>
          </cell>
          <cell r="I102">
            <v>13</v>
          </cell>
          <cell r="J102">
            <v>0</v>
          </cell>
          <cell r="L102">
            <v>10</v>
          </cell>
          <cell r="M102">
            <v>10</v>
          </cell>
          <cell r="N102">
            <v>0</v>
          </cell>
          <cell r="O102">
            <v>10</v>
          </cell>
          <cell r="P102">
            <v>6</v>
          </cell>
          <cell r="R102">
            <v>0</v>
          </cell>
          <cell r="T102">
            <v>0</v>
          </cell>
          <cell r="U102">
            <v>7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3</v>
          </cell>
          <cell r="AJ102">
            <v>3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2748</v>
          </cell>
          <cell r="E103">
            <v>826</v>
          </cell>
          <cell r="G103">
            <v>808</v>
          </cell>
          <cell r="H103">
            <v>18</v>
          </cell>
          <cell r="I103">
            <v>13</v>
          </cell>
          <cell r="J103">
            <v>1</v>
          </cell>
          <cell r="L103">
            <v>13</v>
          </cell>
          <cell r="M103">
            <v>9</v>
          </cell>
          <cell r="N103">
            <v>0</v>
          </cell>
          <cell r="O103">
            <v>9</v>
          </cell>
          <cell r="P103">
            <v>6</v>
          </cell>
          <cell r="R103">
            <v>0</v>
          </cell>
          <cell r="T103">
            <v>0</v>
          </cell>
          <cell r="U103">
            <v>8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5</v>
          </cell>
          <cell r="AJ103">
            <v>5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4685</v>
          </cell>
          <cell r="E104">
            <v>1880</v>
          </cell>
          <cell r="G104">
            <v>1812</v>
          </cell>
          <cell r="H104">
            <v>68</v>
          </cell>
          <cell r="I104">
            <v>60</v>
          </cell>
          <cell r="J104">
            <v>3</v>
          </cell>
          <cell r="L104">
            <v>62</v>
          </cell>
          <cell r="M104">
            <v>55</v>
          </cell>
          <cell r="N104">
            <v>3</v>
          </cell>
          <cell r="O104">
            <v>36</v>
          </cell>
          <cell r="P104">
            <v>21</v>
          </cell>
          <cell r="R104">
            <v>0</v>
          </cell>
          <cell r="T104">
            <v>0</v>
          </cell>
          <cell r="U104">
            <v>34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1</v>
          </cell>
          <cell r="AB104">
            <v>0</v>
          </cell>
          <cell r="AC104">
            <v>1</v>
          </cell>
          <cell r="AD104">
            <v>1</v>
          </cell>
          <cell r="AE104">
            <v>1</v>
          </cell>
          <cell r="AF104">
            <v>0</v>
          </cell>
          <cell r="AG104">
            <v>1</v>
          </cell>
          <cell r="AH104">
            <v>0</v>
          </cell>
          <cell r="AI104">
            <v>21</v>
          </cell>
          <cell r="AJ104">
            <v>6</v>
          </cell>
          <cell r="AK104">
            <v>4</v>
          </cell>
          <cell r="AL104">
            <v>1</v>
          </cell>
          <cell r="AM104">
            <v>0</v>
          </cell>
          <cell r="AN104">
            <v>0</v>
          </cell>
          <cell r="AO104">
            <v>1</v>
          </cell>
        </row>
        <row r="105">
          <cell r="D105">
            <v>5180</v>
          </cell>
          <cell r="E105">
            <v>2035</v>
          </cell>
          <cell r="G105">
            <v>1961</v>
          </cell>
          <cell r="H105">
            <v>74</v>
          </cell>
          <cell r="I105">
            <v>68</v>
          </cell>
          <cell r="J105">
            <v>3</v>
          </cell>
          <cell r="L105">
            <v>66</v>
          </cell>
          <cell r="M105">
            <v>60</v>
          </cell>
          <cell r="N105">
            <v>3</v>
          </cell>
          <cell r="O105">
            <v>44</v>
          </cell>
          <cell r="P105">
            <v>32</v>
          </cell>
          <cell r="R105">
            <v>0</v>
          </cell>
          <cell r="T105">
            <v>0</v>
          </cell>
          <cell r="U105">
            <v>29</v>
          </cell>
          <cell r="V105">
            <v>0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</v>
          </cell>
          <cell r="AB105">
            <v>1</v>
          </cell>
          <cell r="AC105">
            <v>0</v>
          </cell>
          <cell r="AD105">
            <v>2</v>
          </cell>
          <cell r="AE105">
            <v>1</v>
          </cell>
          <cell r="AF105">
            <v>1</v>
          </cell>
          <cell r="AG105">
            <v>0</v>
          </cell>
          <cell r="AH105">
            <v>0</v>
          </cell>
          <cell r="AI105">
            <v>34</v>
          </cell>
          <cell r="AJ105">
            <v>8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1</v>
          </cell>
        </row>
        <row r="106">
          <cell r="D106">
            <v>5665</v>
          </cell>
          <cell r="E106">
            <v>2072</v>
          </cell>
          <cell r="G106">
            <v>1965</v>
          </cell>
          <cell r="H106">
            <v>107</v>
          </cell>
          <cell r="I106">
            <v>93</v>
          </cell>
          <cell r="J106">
            <v>1</v>
          </cell>
          <cell r="L106">
            <v>92</v>
          </cell>
          <cell r="M106">
            <v>80</v>
          </cell>
          <cell r="N106">
            <v>1</v>
          </cell>
          <cell r="O106">
            <v>37</v>
          </cell>
          <cell r="P106">
            <v>32</v>
          </cell>
          <cell r="R106">
            <v>0</v>
          </cell>
          <cell r="T106">
            <v>0</v>
          </cell>
          <cell r="U106">
            <v>41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1</v>
          </cell>
          <cell r="AB106">
            <v>1</v>
          </cell>
          <cell r="AC106">
            <v>0</v>
          </cell>
          <cell r="AD106">
            <v>3</v>
          </cell>
          <cell r="AE106">
            <v>3</v>
          </cell>
          <cell r="AF106">
            <v>0</v>
          </cell>
          <cell r="AG106">
            <v>1</v>
          </cell>
          <cell r="AH106">
            <v>0</v>
          </cell>
          <cell r="AI106">
            <v>43</v>
          </cell>
          <cell r="AJ106">
            <v>15</v>
          </cell>
          <cell r="AK106">
            <v>3</v>
          </cell>
          <cell r="AL106">
            <v>1</v>
          </cell>
          <cell r="AM106">
            <v>0</v>
          </cell>
          <cell r="AN106">
            <v>0</v>
          </cell>
          <cell r="AO106">
            <v>1</v>
          </cell>
        </row>
        <row r="107">
          <cell r="D107">
            <v>5982</v>
          </cell>
          <cell r="E107">
            <v>1452</v>
          </cell>
          <cell r="G107">
            <v>1368</v>
          </cell>
          <cell r="H107">
            <v>84</v>
          </cell>
          <cell r="I107">
            <v>71</v>
          </cell>
          <cell r="J107">
            <v>3</v>
          </cell>
          <cell r="L107">
            <v>75</v>
          </cell>
          <cell r="M107">
            <v>65</v>
          </cell>
          <cell r="N107">
            <v>3</v>
          </cell>
          <cell r="O107">
            <v>22</v>
          </cell>
          <cell r="P107">
            <v>26</v>
          </cell>
          <cell r="R107">
            <v>0</v>
          </cell>
          <cell r="T107">
            <v>0</v>
          </cell>
          <cell r="U107">
            <v>33</v>
          </cell>
          <cell r="V107">
            <v>0</v>
          </cell>
          <cell r="W107">
            <v>1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1</v>
          </cell>
          <cell r="AC107">
            <v>0</v>
          </cell>
          <cell r="AD107">
            <v>3</v>
          </cell>
          <cell r="AE107">
            <v>3</v>
          </cell>
          <cell r="AF107">
            <v>0</v>
          </cell>
          <cell r="AG107">
            <v>0</v>
          </cell>
          <cell r="AH107">
            <v>0</v>
          </cell>
          <cell r="AI107">
            <v>38</v>
          </cell>
          <cell r="AJ107">
            <v>9</v>
          </cell>
          <cell r="AK107">
            <v>1</v>
          </cell>
          <cell r="AL107">
            <v>1</v>
          </cell>
          <cell r="AM107">
            <v>0</v>
          </cell>
          <cell r="AN107">
            <v>0</v>
          </cell>
          <cell r="AO107">
            <v>1</v>
          </cell>
        </row>
        <row r="108">
          <cell r="D108">
            <v>9956</v>
          </cell>
          <cell r="E108">
            <v>917</v>
          </cell>
          <cell r="G108">
            <v>849</v>
          </cell>
          <cell r="H108">
            <v>68</v>
          </cell>
          <cell r="I108">
            <v>61</v>
          </cell>
          <cell r="J108">
            <v>4</v>
          </cell>
          <cell r="L108">
            <v>57</v>
          </cell>
          <cell r="M108">
            <v>51</v>
          </cell>
          <cell r="N108">
            <v>3</v>
          </cell>
          <cell r="O108">
            <v>11</v>
          </cell>
          <cell r="P108">
            <v>10</v>
          </cell>
          <cell r="R108">
            <v>0</v>
          </cell>
          <cell r="T108">
            <v>0</v>
          </cell>
          <cell r="U108">
            <v>21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</v>
          </cell>
          <cell r="AE108">
            <v>3</v>
          </cell>
          <cell r="AF108">
            <v>0</v>
          </cell>
          <cell r="AG108">
            <v>2</v>
          </cell>
          <cell r="AH108">
            <v>0</v>
          </cell>
          <cell r="AI108">
            <v>30</v>
          </cell>
          <cell r="AJ108">
            <v>11</v>
          </cell>
          <cell r="AK108">
            <v>1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38215</v>
          </cell>
          <cell r="E109">
            <v>10474</v>
          </cell>
          <cell r="G109">
            <v>10021</v>
          </cell>
          <cell r="H109">
            <v>453</v>
          </cell>
          <cell r="I109">
            <v>395</v>
          </cell>
          <cell r="J109">
            <v>16</v>
          </cell>
          <cell r="L109">
            <v>391</v>
          </cell>
          <cell r="M109">
            <v>341</v>
          </cell>
          <cell r="N109">
            <v>14</v>
          </cell>
          <cell r="O109">
            <v>185</v>
          </cell>
          <cell r="P109">
            <v>140</v>
          </cell>
          <cell r="R109">
            <v>0</v>
          </cell>
          <cell r="T109">
            <v>0</v>
          </cell>
          <cell r="U109">
            <v>179</v>
          </cell>
          <cell r="V109">
            <v>0</v>
          </cell>
          <cell r="W109">
            <v>3</v>
          </cell>
          <cell r="X109">
            <v>0</v>
          </cell>
          <cell r="Y109">
            <v>0</v>
          </cell>
          <cell r="Z109">
            <v>1</v>
          </cell>
          <cell r="AA109">
            <v>4</v>
          </cell>
          <cell r="AB109">
            <v>3</v>
          </cell>
          <cell r="AC109">
            <v>1</v>
          </cell>
          <cell r="AD109">
            <v>13</v>
          </cell>
          <cell r="AE109">
            <v>12</v>
          </cell>
          <cell r="AF109">
            <v>1</v>
          </cell>
          <cell r="AG109">
            <v>4</v>
          </cell>
          <cell r="AH109">
            <v>0</v>
          </cell>
          <cell r="AJ109">
            <v>62</v>
          </cell>
          <cell r="AK109">
            <v>9</v>
          </cell>
          <cell r="AL109">
            <v>4</v>
          </cell>
          <cell r="AM109">
            <v>0</v>
          </cell>
          <cell r="AN109">
            <v>0</v>
          </cell>
        </row>
        <row r="110">
          <cell r="D110">
            <v>60400</v>
          </cell>
          <cell r="E110">
            <v>17461</v>
          </cell>
          <cell r="G110">
            <v>16474</v>
          </cell>
          <cell r="H110">
            <v>987</v>
          </cell>
          <cell r="I110">
            <v>823</v>
          </cell>
          <cell r="J110">
            <v>37</v>
          </cell>
          <cell r="L110">
            <v>829</v>
          </cell>
          <cell r="M110">
            <v>694</v>
          </cell>
          <cell r="N110">
            <v>28</v>
          </cell>
          <cell r="O110">
            <v>3122</v>
          </cell>
          <cell r="P110">
            <v>1344</v>
          </cell>
          <cell r="R110">
            <v>4</v>
          </cell>
          <cell r="T110">
            <v>2</v>
          </cell>
          <cell r="U110">
            <v>337</v>
          </cell>
          <cell r="V110">
            <v>0</v>
          </cell>
          <cell r="W110">
            <v>4</v>
          </cell>
          <cell r="X110">
            <v>3</v>
          </cell>
          <cell r="Y110">
            <v>2</v>
          </cell>
          <cell r="Z110">
            <v>2</v>
          </cell>
          <cell r="AA110">
            <v>11</v>
          </cell>
          <cell r="AB110">
            <v>6</v>
          </cell>
          <cell r="AC110">
            <v>4</v>
          </cell>
          <cell r="AD110">
            <v>26</v>
          </cell>
          <cell r="AE110">
            <v>23</v>
          </cell>
          <cell r="AF110">
            <v>2</v>
          </cell>
          <cell r="AG110">
            <v>4</v>
          </cell>
          <cell r="AH110">
            <v>0</v>
          </cell>
          <cell r="AI110">
            <v>438</v>
          </cell>
          <cell r="AJ110">
            <v>160</v>
          </cell>
          <cell r="AK110">
            <v>19</v>
          </cell>
          <cell r="AL110">
            <v>10</v>
          </cell>
          <cell r="AM110">
            <v>1</v>
          </cell>
          <cell r="AN110">
            <v>0</v>
          </cell>
          <cell r="AO110">
            <v>11</v>
          </cell>
        </row>
      </sheetData>
      <sheetData sheetId="28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29</v>
          </cell>
          <cell r="G16">
            <v>29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33</v>
          </cell>
          <cell r="G17">
            <v>33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34</v>
          </cell>
          <cell r="G18">
            <v>31</v>
          </cell>
          <cell r="H18">
            <v>3</v>
          </cell>
          <cell r="I18">
            <v>3</v>
          </cell>
          <cell r="J18">
            <v>0</v>
          </cell>
          <cell r="L18">
            <v>1</v>
          </cell>
          <cell r="M18">
            <v>1</v>
          </cell>
          <cell r="N18">
            <v>0</v>
          </cell>
          <cell r="R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41</v>
          </cell>
          <cell r="G19">
            <v>41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81</v>
          </cell>
          <cell r="G20">
            <v>78</v>
          </cell>
          <cell r="H20">
            <v>3</v>
          </cell>
          <cell r="I20">
            <v>1</v>
          </cell>
          <cell r="J20">
            <v>1</v>
          </cell>
          <cell r="L20">
            <v>3</v>
          </cell>
          <cell r="M20">
            <v>1</v>
          </cell>
          <cell r="N20">
            <v>1</v>
          </cell>
          <cell r="R20">
            <v>0</v>
          </cell>
          <cell r="T20">
            <v>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160</v>
          </cell>
          <cell r="G21">
            <v>153</v>
          </cell>
          <cell r="H21">
            <v>7</v>
          </cell>
          <cell r="I21">
            <v>5</v>
          </cell>
          <cell r="J21">
            <v>0</v>
          </cell>
          <cell r="L21">
            <v>6</v>
          </cell>
          <cell r="M21">
            <v>4</v>
          </cell>
          <cell r="N21">
            <v>0</v>
          </cell>
          <cell r="R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5</v>
          </cell>
          <cell r="AJ21">
            <v>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187</v>
          </cell>
          <cell r="G22">
            <v>174</v>
          </cell>
          <cell r="H22">
            <v>13</v>
          </cell>
          <cell r="I22">
            <v>11</v>
          </cell>
          <cell r="J22">
            <v>1</v>
          </cell>
          <cell r="L22">
            <v>13</v>
          </cell>
          <cell r="M22">
            <v>11</v>
          </cell>
          <cell r="N22">
            <v>1</v>
          </cell>
          <cell r="R22">
            <v>0</v>
          </cell>
          <cell r="T22">
            <v>0</v>
          </cell>
          <cell r="U22">
            <v>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166</v>
          </cell>
          <cell r="G23">
            <v>152</v>
          </cell>
          <cell r="H23">
            <v>14</v>
          </cell>
          <cell r="I23">
            <v>11</v>
          </cell>
          <cell r="J23">
            <v>0</v>
          </cell>
          <cell r="L23">
            <v>12</v>
          </cell>
          <cell r="M23">
            <v>9</v>
          </cell>
          <cell r="N23">
            <v>0</v>
          </cell>
          <cell r="R23">
            <v>0</v>
          </cell>
          <cell r="T23">
            <v>0</v>
          </cell>
          <cell r="U23">
            <v>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2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164</v>
          </cell>
          <cell r="G24">
            <v>144</v>
          </cell>
          <cell r="H24">
            <v>20</v>
          </cell>
          <cell r="I24">
            <v>19</v>
          </cell>
          <cell r="J24">
            <v>0</v>
          </cell>
          <cell r="L24">
            <v>20</v>
          </cell>
          <cell r="M24">
            <v>19</v>
          </cell>
          <cell r="N24">
            <v>0</v>
          </cell>
          <cell r="R24">
            <v>0</v>
          </cell>
          <cell r="T24">
            <v>0</v>
          </cell>
          <cell r="U24">
            <v>10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>
            <v>1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6</v>
          </cell>
          <cell r="AJ24">
            <v>0</v>
          </cell>
          <cell r="AK24">
            <v>2</v>
          </cell>
          <cell r="AL24">
            <v>1</v>
          </cell>
          <cell r="AM24">
            <v>0</v>
          </cell>
          <cell r="AN24">
            <v>0</v>
          </cell>
          <cell r="AO24">
            <v>1</v>
          </cell>
        </row>
        <row r="25">
          <cell r="E25">
            <v>895</v>
          </cell>
          <cell r="G25">
            <v>835</v>
          </cell>
          <cell r="H25">
            <v>60</v>
          </cell>
          <cell r="I25">
            <v>50</v>
          </cell>
          <cell r="J25">
            <v>2</v>
          </cell>
          <cell r="L25">
            <v>55</v>
          </cell>
          <cell r="M25">
            <v>45</v>
          </cell>
          <cell r="N25">
            <v>2</v>
          </cell>
          <cell r="R25">
            <v>0</v>
          </cell>
          <cell r="T25">
            <v>0</v>
          </cell>
          <cell r="U25">
            <v>30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1</v>
          </cell>
          <cell r="AB25">
            <v>1</v>
          </cell>
          <cell r="AC25">
            <v>0</v>
          </cell>
          <cell r="AD25">
            <v>2</v>
          </cell>
          <cell r="AE25">
            <v>2</v>
          </cell>
          <cell r="AF25">
            <v>0</v>
          </cell>
          <cell r="AG25">
            <v>0</v>
          </cell>
          <cell r="AH25">
            <v>0</v>
          </cell>
          <cell r="AI25">
            <v>20</v>
          </cell>
          <cell r="AJ25">
            <v>5</v>
          </cell>
          <cell r="AK25">
            <v>2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77</v>
          </cell>
          <cell r="G26">
            <v>77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91</v>
          </cell>
          <cell r="G27">
            <v>88</v>
          </cell>
          <cell r="H27">
            <v>3</v>
          </cell>
          <cell r="I27">
            <v>3</v>
          </cell>
          <cell r="J27">
            <v>0</v>
          </cell>
          <cell r="L27">
            <v>3</v>
          </cell>
          <cell r="M27">
            <v>3</v>
          </cell>
          <cell r="N27">
            <v>0</v>
          </cell>
          <cell r="R27">
            <v>0</v>
          </cell>
          <cell r="T27">
            <v>0</v>
          </cell>
          <cell r="U27">
            <v>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137</v>
          </cell>
          <cell r="G28">
            <v>134</v>
          </cell>
          <cell r="H28">
            <v>3</v>
          </cell>
          <cell r="I28">
            <v>3</v>
          </cell>
          <cell r="J28">
            <v>0</v>
          </cell>
          <cell r="L28">
            <v>2</v>
          </cell>
          <cell r="M28">
            <v>2</v>
          </cell>
          <cell r="N28">
            <v>0</v>
          </cell>
          <cell r="R28">
            <v>0</v>
          </cell>
          <cell r="T28">
            <v>0</v>
          </cell>
          <cell r="U28">
            <v>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185</v>
          </cell>
          <cell r="G29">
            <v>181</v>
          </cell>
          <cell r="H29">
            <v>4</v>
          </cell>
          <cell r="I29">
            <v>4</v>
          </cell>
          <cell r="J29">
            <v>0</v>
          </cell>
          <cell r="L29">
            <v>4</v>
          </cell>
          <cell r="M29">
            <v>4</v>
          </cell>
          <cell r="N29">
            <v>0</v>
          </cell>
          <cell r="R29">
            <v>0</v>
          </cell>
          <cell r="T29">
            <v>0</v>
          </cell>
          <cell r="U29">
            <v>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401</v>
          </cell>
          <cell r="G30">
            <v>382</v>
          </cell>
          <cell r="H30">
            <v>19</v>
          </cell>
          <cell r="I30">
            <v>16</v>
          </cell>
          <cell r="J30">
            <v>0</v>
          </cell>
          <cell r="L30">
            <v>17</v>
          </cell>
          <cell r="M30">
            <v>14</v>
          </cell>
          <cell r="N30">
            <v>0</v>
          </cell>
          <cell r="R30">
            <v>0</v>
          </cell>
          <cell r="T30">
            <v>0</v>
          </cell>
          <cell r="U30">
            <v>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8</v>
          </cell>
          <cell r="AJ30">
            <v>2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403</v>
          </cell>
          <cell r="G31">
            <v>384</v>
          </cell>
          <cell r="H31">
            <v>19</v>
          </cell>
          <cell r="I31">
            <v>17</v>
          </cell>
          <cell r="J31">
            <v>0</v>
          </cell>
          <cell r="L31">
            <v>19</v>
          </cell>
          <cell r="M31">
            <v>17</v>
          </cell>
          <cell r="N31">
            <v>0</v>
          </cell>
          <cell r="R31">
            <v>0</v>
          </cell>
          <cell r="T31">
            <v>0</v>
          </cell>
          <cell r="U31">
            <v>11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  <cell r="AF31">
            <v>0</v>
          </cell>
          <cell r="AG31">
            <v>0</v>
          </cell>
          <cell r="AH31">
            <v>1</v>
          </cell>
          <cell r="AI31">
            <v>4</v>
          </cell>
          <cell r="AJ31">
            <v>0</v>
          </cell>
          <cell r="AK31">
            <v>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380</v>
          </cell>
          <cell r="G32">
            <v>355</v>
          </cell>
          <cell r="H32">
            <v>25</v>
          </cell>
          <cell r="I32">
            <v>19</v>
          </cell>
          <cell r="J32">
            <v>0</v>
          </cell>
          <cell r="L32">
            <v>24</v>
          </cell>
          <cell r="M32">
            <v>18</v>
          </cell>
          <cell r="N32">
            <v>0</v>
          </cell>
          <cell r="R32">
            <v>0</v>
          </cell>
          <cell r="T32">
            <v>0</v>
          </cell>
          <cell r="U32">
            <v>17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7</v>
          </cell>
          <cell r="AJ32">
            <v>1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318</v>
          </cell>
          <cell r="G33">
            <v>303</v>
          </cell>
          <cell r="H33">
            <v>15</v>
          </cell>
          <cell r="I33">
            <v>12</v>
          </cell>
          <cell r="J33">
            <v>1</v>
          </cell>
          <cell r="L33">
            <v>14</v>
          </cell>
          <cell r="M33">
            <v>11</v>
          </cell>
          <cell r="N33">
            <v>1</v>
          </cell>
          <cell r="R33">
            <v>0</v>
          </cell>
          <cell r="T33">
            <v>0</v>
          </cell>
          <cell r="U33">
            <v>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2</v>
          </cell>
          <cell r="AE33">
            <v>1</v>
          </cell>
          <cell r="AF33">
            <v>1</v>
          </cell>
          <cell r="AG33">
            <v>0</v>
          </cell>
          <cell r="AH33">
            <v>0</v>
          </cell>
          <cell r="AI33">
            <v>3</v>
          </cell>
          <cell r="AJ33">
            <v>1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252</v>
          </cell>
          <cell r="G34">
            <v>235</v>
          </cell>
          <cell r="H34">
            <v>17</v>
          </cell>
          <cell r="I34">
            <v>12</v>
          </cell>
          <cell r="J34">
            <v>1</v>
          </cell>
          <cell r="L34">
            <v>17</v>
          </cell>
          <cell r="M34">
            <v>12</v>
          </cell>
          <cell r="N34">
            <v>1</v>
          </cell>
          <cell r="R34">
            <v>0</v>
          </cell>
          <cell r="T34">
            <v>0</v>
          </cell>
          <cell r="U34">
            <v>8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7</v>
          </cell>
          <cell r="AJ34">
            <v>0</v>
          </cell>
          <cell r="AK34">
            <v>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2244</v>
          </cell>
          <cell r="G35">
            <v>2139</v>
          </cell>
          <cell r="H35">
            <v>105</v>
          </cell>
          <cell r="I35">
            <v>86</v>
          </cell>
          <cell r="J35">
            <v>2</v>
          </cell>
          <cell r="L35">
            <v>100</v>
          </cell>
          <cell r="M35">
            <v>81</v>
          </cell>
          <cell r="N35">
            <v>2</v>
          </cell>
          <cell r="R35">
            <v>0</v>
          </cell>
          <cell r="T35">
            <v>0</v>
          </cell>
          <cell r="U35">
            <v>57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4</v>
          </cell>
          <cell r="AE35">
            <v>2</v>
          </cell>
          <cell r="AF35">
            <v>1</v>
          </cell>
          <cell r="AG35">
            <v>0</v>
          </cell>
          <cell r="AH35">
            <v>1</v>
          </cell>
          <cell r="AI35">
            <v>31</v>
          </cell>
          <cell r="AJ35">
            <v>5</v>
          </cell>
          <cell r="AK35">
            <v>7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3139</v>
          </cell>
          <cell r="G36">
            <v>2974</v>
          </cell>
          <cell r="H36">
            <v>165</v>
          </cell>
          <cell r="I36">
            <v>136</v>
          </cell>
          <cell r="J36">
            <v>4</v>
          </cell>
          <cell r="L36">
            <v>155</v>
          </cell>
          <cell r="M36">
            <v>126</v>
          </cell>
          <cell r="N36">
            <v>4</v>
          </cell>
          <cell r="R36">
            <v>0</v>
          </cell>
          <cell r="T36">
            <v>0</v>
          </cell>
          <cell r="U36">
            <v>87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1</v>
          </cell>
          <cell r="AB36">
            <v>1</v>
          </cell>
          <cell r="AC36">
            <v>0</v>
          </cell>
          <cell r="AD36">
            <v>6</v>
          </cell>
          <cell r="AE36">
            <v>4</v>
          </cell>
          <cell r="AF36">
            <v>1</v>
          </cell>
          <cell r="AG36">
            <v>0</v>
          </cell>
          <cell r="AH36">
            <v>1</v>
          </cell>
          <cell r="AI36">
            <v>51</v>
          </cell>
          <cell r="AJ36">
            <v>10</v>
          </cell>
          <cell r="AK36">
            <v>9</v>
          </cell>
          <cell r="AL36">
            <v>1</v>
          </cell>
          <cell r="AM36">
            <v>0</v>
          </cell>
          <cell r="AN36">
            <v>0</v>
          </cell>
          <cell r="AO36">
            <v>1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4</v>
          </cell>
          <cell r="G53">
            <v>4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4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4</v>
          </cell>
          <cell r="G54">
            <v>4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4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22</v>
          </cell>
          <cell r="G55">
            <v>21</v>
          </cell>
          <cell r="H55">
            <v>1</v>
          </cell>
          <cell r="I55">
            <v>1</v>
          </cell>
          <cell r="J55">
            <v>0</v>
          </cell>
          <cell r="L55">
            <v>1</v>
          </cell>
          <cell r="M55">
            <v>1</v>
          </cell>
          <cell r="N55">
            <v>0</v>
          </cell>
          <cell r="O55">
            <v>22</v>
          </cell>
          <cell r="P55">
            <v>1</v>
          </cell>
          <cell r="R55">
            <v>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34</v>
          </cell>
          <cell r="G56">
            <v>33</v>
          </cell>
          <cell r="H56">
            <v>1</v>
          </cell>
          <cell r="I56">
            <v>1</v>
          </cell>
          <cell r="J56">
            <v>0</v>
          </cell>
          <cell r="L56">
            <v>1</v>
          </cell>
          <cell r="M56">
            <v>1</v>
          </cell>
          <cell r="N56">
            <v>0</v>
          </cell>
          <cell r="O56">
            <v>34</v>
          </cell>
          <cell r="P56">
            <v>6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116</v>
          </cell>
          <cell r="G57">
            <v>110</v>
          </cell>
          <cell r="H57">
            <v>6</v>
          </cell>
          <cell r="I57">
            <v>4</v>
          </cell>
          <cell r="J57">
            <v>0</v>
          </cell>
          <cell r="L57">
            <v>6</v>
          </cell>
          <cell r="M57">
            <v>4</v>
          </cell>
          <cell r="N57">
            <v>0</v>
          </cell>
          <cell r="O57">
            <v>116</v>
          </cell>
          <cell r="P57">
            <v>13</v>
          </cell>
          <cell r="R57">
            <v>0</v>
          </cell>
          <cell r="T57">
            <v>0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158</v>
          </cell>
          <cell r="G58">
            <v>145</v>
          </cell>
          <cell r="H58">
            <v>13</v>
          </cell>
          <cell r="I58">
            <v>9</v>
          </cell>
          <cell r="J58">
            <v>0</v>
          </cell>
          <cell r="L58">
            <v>9</v>
          </cell>
          <cell r="M58">
            <v>6</v>
          </cell>
          <cell r="N58">
            <v>0</v>
          </cell>
          <cell r="O58">
            <v>158</v>
          </cell>
          <cell r="P58">
            <v>23</v>
          </cell>
          <cell r="R58">
            <v>0</v>
          </cell>
          <cell r="T58">
            <v>0</v>
          </cell>
          <cell r="U58">
            <v>4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1</v>
          </cell>
          <cell r="AF58">
            <v>0</v>
          </cell>
          <cell r="AG58">
            <v>0</v>
          </cell>
          <cell r="AH58">
            <v>1</v>
          </cell>
          <cell r="AI58">
            <v>3</v>
          </cell>
          <cell r="AJ58">
            <v>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135</v>
          </cell>
          <cell r="G59">
            <v>118</v>
          </cell>
          <cell r="H59">
            <v>17</v>
          </cell>
          <cell r="I59">
            <v>10</v>
          </cell>
          <cell r="J59">
            <v>1</v>
          </cell>
          <cell r="L59">
            <v>14</v>
          </cell>
          <cell r="M59">
            <v>8</v>
          </cell>
          <cell r="N59">
            <v>1</v>
          </cell>
          <cell r="O59">
            <v>135</v>
          </cell>
          <cell r="P59">
            <v>13</v>
          </cell>
          <cell r="R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</v>
          </cell>
          <cell r="AH59">
            <v>0</v>
          </cell>
          <cell r="AI59">
            <v>8</v>
          </cell>
          <cell r="AJ59">
            <v>3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127</v>
          </cell>
          <cell r="G60">
            <v>112</v>
          </cell>
          <cell r="H60">
            <v>15</v>
          </cell>
          <cell r="I60">
            <v>14</v>
          </cell>
          <cell r="J60">
            <v>0</v>
          </cell>
          <cell r="L60">
            <v>14</v>
          </cell>
          <cell r="M60">
            <v>13</v>
          </cell>
          <cell r="N60">
            <v>0</v>
          </cell>
          <cell r="O60">
            <v>127</v>
          </cell>
          <cell r="P60">
            <v>21</v>
          </cell>
          <cell r="R60">
            <v>0</v>
          </cell>
          <cell r="T60">
            <v>0</v>
          </cell>
          <cell r="U60">
            <v>4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7</v>
          </cell>
          <cell r="AJ60">
            <v>1</v>
          </cell>
          <cell r="AK60">
            <v>3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114</v>
          </cell>
          <cell r="G61">
            <v>99</v>
          </cell>
          <cell r="H61">
            <v>15</v>
          </cell>
          <cell r="I61">
            <v>13</v>
          </cell>
          <cell r="J61">
            <v>0</v>
          </cell>
          <cell r="L61">
            <v>12</v>
          </cell>
          <cell r="M61">
            <v>11</v>
          </cell>
          <cell r="N61">
            <v>0</v>
          </cell>
          <cell r="O61">
            <v>114</v>
          </cell>
          <cell r="P61">
            <v>12</v>
          </cell>
          <cell r="R61">
            <v>0</v>
          </cell>
          <cell r="T61">
            <v>0</v>
          </cell>
          <cell r="U61">
            <v>4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8</v>
          </cell>
          <cell r="AJ61">
            <v>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714</v>
          </cell>
          <cell r="G62">
            <v>646</v>
          </cell>
          <cell r="H62">
            <v>68</v>
          </cell>
          <cell r="I62">
            <v>52</v>
          </cell>
          <cell r="J62">
            <v>1</v>
          </cell>
          <cell r="L62">
            <v>57</v>
          </cell>
          <cell r="M62">
            <v>44</v>
          </cell>
          <cell r="N62">
            <v>1</v>
          </cell>
          <cell r="O62">
            <v>714</v>
          </cell>
          <cell r="P62">
            <v>89</v>
          </cell>
          <cell r="R62">
            <v>0</v>
          </cell>
          <cell r="T62">
            <v>0</v>
          </cell>
          <cell r="U62">
            <v>20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</v>
          </cell>
          <cell r="AE62">
            <v>2</v>
          </cell>
          <cell r="AF62">
            <v>0</v>
          </cell>
          <cell r="AG62">
            <v>1</v>
          </cell>
          <cell r="AH62">
            <v>1</v>
          </cell>
          <cell r="AI62">
            <v>30</v>
          </cell>
          <cell r="AJ62">
            <v>11</v>
          </cell>
          <cell r="AK62">
            <v>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E65">
            <v>5</v>
          </cell>
          <cell r="G65">
            <v>5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5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9</v>
          </cell>
          <cell r="G66">
            <v>9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9</v>
          </cell>
          <cell r="P66">
            <v>2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9</v>
          </cell>
          <cell r="G67">
            <v>9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9</v>
          </cell>
          <cell r="P67">
            <v>1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11</v>
          </cell>
          <cell r="G68">
            <v>8</v>
          </cell>
          <cell r="H68">
            <v>3</v>
          </cell>
          <cell r="I68">
            <v>3</v>
          </cell>
          <cell r="J68">
            <v>0</v>
          </cell>
          <cell r="L68">
            <v>3</v>
          </cell>
          <cell r="M68">
            <v>3</v>
          </cell>
          <cell r="N68">
            <v>0</v>
          </cell>
          <cell r="O68">
            <v>11</v>
          </cell>
          <cell r="P68">
            <v>1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  <cell r="AH68">
            <v>0</v>
          </cell>
          <cell r="AI68">
            <v>1</v>
          </cell>
          <cell r="AJ68">
            <v>0</v>
          </cell>
          <cell r="AK68">
            <v>1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5</v>
          </cell>
          <cell r="G69">
            <v>5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1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8</v>
          </cell>
          <cell r="G70">
            <v>8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8</v>
          </cell>
          <cell r="P70">
            <v>1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2</v>
          </cell>
          <cell r="G71">
            <v>2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2</v>
          </cell>
          <cell r="P71">
            <v>1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49</v>
          </cell>
          <cell r="G72">
            <v>46</v>
          </cell>
          <cell r="H72">
            <v>3</v>
          </cell>
          <cell r="I72">
            <v>3</v>
          </cell>
          <cell r="J72">
            <v>0</v>
          </cell>
          <cell r="L72">
            <v>3</v>
          </cell>
          <cell r="M72">
            <v>3</v>
          </cell>
          <cell r="N72">
            <v>0</v>
          </cell>
          <cell r="O72">
            <v>49</v>
          </cell>
          <cell r="P72">
            <v>7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</v>
          </cell>
          <cell r="AH72">
            <v>0</v>
          </cell>
          <cell r="AI72">
            <v>1</v>
          </cell>
          <cell r="AJ72">
            <v>0</v>
          </cell>
          <cell r="AK72">
            <v>1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763</v>
          </cell>
          <cell r="G73">
            <v>692</v>
          </cell>
          <cell r="H73">
            <v>71</v>
          </cell>
          <cell r="I73">
            <v>55</v>
          </cell>
          <cell r="J73">
            <v>1</v>
          </cell>
          <cell r="L73">
            <v>60</v>
          </cell>
          <cell r="M73">
            <v>47</v>
          </cell>
          <cell r="N73">
            <v>1</v>
          </cell>
          <cell r="O73">
            <v>763</v>
          </cell>
          <cell r="P73">
            <v>96</v>
          </cell>
          <cell r="R73">
            <v>0</v>
          </cell>
          <cell r="T73">
            <v>0</v>
          </cell>
          <cell r="U73">
            <v>20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</v>
          </cell>
          <cell r="AE73">
            <v>2</v>
          </cell>
          <cell r="AF73">
            <v>0</v>
          </cell>
          <cell r="AG73">
            <v>2</v>
          </cell>
          <cell r="AH73">
            <v>1</v>
          </cell>
          <cell r="AI73">
            <v>31</v>
          </cell>
          <cell r="AJ73">
            <v>11</v>
          </cell>
          <cell r="AK73">
            <v>4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179</v>
          </cell>
          <cell r="E90">
            <v>33</v>
          </cell>
          <cell r="G90">
            <v>33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4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150</v>
          </cell>
          <cell r="E91">
            <v>37</v>
          </cell>
          <cell r="G91">
            <v>37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201</v>
          </cell>
          <cell r="E92">
            <v>56</v>
          </cell>
          <cell r="G92">
            <v>52</v>
          </cell>
          <cell r="H92">
            <v>4</v>
          </cell>
          <cell r="I92">
            <v>4</v>
          </cell>
          <cell r="J92">
            <v>0</v>
          </cell>
          <cell r="L92">
            <v>2</v>
          </cell>
          <cell r="M92">
            <v>2</v>
          </cell>
          <cell r="N92">
            <v>0</v>
          </cell>
          <cell r="O92">
            <v>22</v>
          </cell>
          <cell r="P92">
            <v>1</v>
          </cell>
          <cell r="R92">
            <v>0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2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225</v>
          </cell>
          <cell r="E93">
            <v>75</v>
          </cell>
          <cell r="G93">
            <v>74</v>
          </cell>
          <cell r="H93">
            <v>1</v>
          </cell>
          <cell r="I93">
            <v>1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34</v>
          </cell>
          <cell r="P93">
            <v>6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618</v>
          </cell>
          <cell r="E94">
            <v>197</v>
          </cell>
          <cell r="G94">
            <v>188</v>
          </cell>
          <cell r="H94">
            <v>9</v>
          </cell>
          <cell r="I94">
            <v>5</v>
          </cell>
          <cell r="J94">
            <v>1</v>
          </cell>
          <cell r="L94">
            <v>9</v>
          </cell>
          <cell r="M94">
            <v>5</v>
          </cell>
          <cell r="N94">
            <v>1</v>
          </cell>
          <cell r="O94">
            <v>116</v>
          </cell>
          <cell r="P94">
            <v>13</v>
          </cell>
          <cell r="R94">
            <v>0</v>
          </cell>
          <cell r="T94">
            <v>0</v>
          </cell>
          <cell r="U94">
            <v>4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764</v>
          </cell>
          <cell r="E95">
            <v>318</v>
          </cell>
          <cell r="G95">
            <v>298</v>
          </cell>
          <cell r="H95">
            <v>20</v>
          </cell>
          <cell r="I95">
            <v>14</v>
          </cell>
          <cell r="J95">
            <v>0</v>
          </cell>
          <cell r="L95">
            <v>15</v>
          </cell>
          <cell r="M95">
            <v>10</v>
          </cell>
          <cell r="N95">
            <v>0</v>
          </cell>
          <cell r="O95">
            <v>158</v>
          </cell>
          <cell r="P95">
            <v>23</v>
          </cell>
          <cell r="R95">
            <v>0</v>
          </cell>
          <cell r="T95">
            <v>0</v>
          </cell>
          <cell r="U95">
            <v>5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1</v>
          </cell>
          <cell r="AI95">
            <v>8</v>
          </cell>
          <cell r="AJ95">
            <v>5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727</v>
          </cell>
          <cell r="E96">
            <v>322</v>
          </cell>
          <cell r="G96">
            <v>292</v>
          </cell>
          <cell r="H96">
            <v>30</v>
          </cell>
          <cell r="I96">
            <v>21</v>
          </cell>
          <cell r="J96">
            <v>2</v>
          </cell>
          <cell r="L96">
            <v>27</v>
          </cell>
          <cell r="M96">
            <v>19</v>
          </cell>
          <cell r="N96">
            <v>2</v>
          </cell>
          <cell r="O96">
            <v>135</v>
          </cell>
          <cell r="P96">
            <v>13</v>
          </cell>
          <cell r="R96">
            <v>0</v>
          </cell>
          <cell r="T96">
            <v>0</v>
          </cell>
          <cell r="U96">
            <v>13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1</v>
          </cell>
          <cell r="AE96">
            <v>1</v>
          </cell>
          <cell r="AF96">
            <v>0</v>
          </cell>
          <cell r="AG96">
            <v>1</v>
          </cell>
          <cell r="AH96">
            <v>0</v>
          </cell>
          <cell r="AI96">
            <v>12</v>
          </cell>
          <cell r="AJ96">
            <v>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318</v>
          </cell>
          <cell r="E97">
            <v>293</v>
          </cell>
          <cell r="G97">
            <v>264</v>
          </cell>
          <cell r="H97">
            <v>29</v>
          </cell>
          <cell r="I97">
            <v>25</v>
          </cell>
          <cell r="J97">
            <v>0</v>
          </cell>
          <cell r="L97">
            <v>26</v>
          </cell>
          <cell r="M97">
            <v>22</v>
          </cell>
          <cell r="N97">
            <v>0</v>
          </cell>
          <cell r="O97">
            <v>127</v>
          </cell>
          <cell r="P97">
            <v>21</v>
          </cell>
          <cell r="R97">
            <v>0</v>
          </cell>
          <cell r="T97">
            <v>0</v>
          </cell>
          <cell r="U97">
            <v>12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11</v>
          </cell>
          <cell r="AJ97">
            <v>3</v>
          </cell>
          <cell r="AK97">
            <v>3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482</v>
          </cell>
          <cell r="E98">
            <v>278</v>
          </cell>
          <cell r="G98">
            <v>243</v>
          </cell>
          <cell r="H98">
            <v>35</v>
          </cell>
          <cell r="I98">
            <v>32</v>
          </cell>
          <cell r="J98">
            <v>0</v>
          </cell>
          <cell r="L98">
            <v>32</v>
          </cell>
          <cell r="M98">
            <v>30</v>
          </cell>
          <cell r="N98">
            <v>0</v>
          </cell>
          <cell r="O98">
            <v>114</v>
          </cell>
          <cell r="P98">
            <v>12</v>
          </cell>
          <cell r="R98">
            <v>0</v>
          </cell>
          <cell r="T98">
            <v>0</v>
          </cell>
          <cell r="U98">
            <v>14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1</v>
          </cell>
          <cell r="AB98">
            <v>1</v>
          </cell>
          <cell r="AC98">
            <v>0</v>
          </cell>
          <cell r="AD98">
            <v>1</v>
          </cell>
          <cell r="AE98">
            <v>1</v>
          </cell>
          <cell r="AF98">
            <v>0</v>
          </cell>
          <cell r="AG98">
            <v>0</v>
          </cell>
          <cell r="AH98">
            <v>0</v>
          </cell>
          <cell r="AI98">
            <v>14</v>
          </cell>
          <cell r="AJ98">
            <v>3</v>
          </cell>
          <cell r="AK98">
            <v>2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3664</v>
          </cell>
          <cell r="E99">
            <v>1609</v>
          </cell>
          <cell r="G99">
            <v>1481</v>
          </cell>
          <cell r="H99">
            <v>128</v>
          </cell>
          <cell r="I99">
            <v>102</v>
          </cell>
          <cell r="J99">
            <v>3</v>
          </cell>
          <cell r="L99">
            <v>112</v>
          </cell>
          <cell r="M99">
            <v>89</v>
          </cell>
          <cell r="N99">
            <v>3</v>
          </cell>
          <cell r="O99">
            <v>714</v>
          </cell>
          <cell r="P99">
            <v>89</v>
          </cell>
          <cell r="R99">
            <v>0</v>
          </cell>
          <cell r="T99">
            <v>0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1</v>
          </cell>
          <cell r="AB99">
            <v>1</v>
          </cell>
          <cell r="AC99">
            <v>0</v>
          </cell>
          <cell r="AD99">
            <v>4</v>
          </cell>
          <cell r="AE99">
            <v>4</v>
          </cell>
          <cell r="AF99">
            <v>0</v>
          </cell>
          <cell r="AG99">
            <v>1</v>
          </cell>
          <cell r="AH99">
            <v>1</v>
          </cell>
          <cell r="AI99">
            <v>50</v>
          </cell>
          <cell r="AJ99">
            <v>16</v>
          </cell>
          <cell r="AK99">
            <v>5</v>
          </cell>
          <cell r="AL99">
            <v>1</v>
          </cell>
          <cell r="AM99">
            <v>0</v>
          </cell>
          <cell r="AN99">
            <v>0</v>
          </cell>
          <cell r="AO99">
            <v>1</v>
          </cell>
        </row>
        <row r="100">
          <cell r="D100">
            <v>295</v>
          </cell>
          <cell r="E100">
            <v>77</v>
          </cell>
          <cell r="G100">
            <v>77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290</v>
          </cell>
          <cell r="E101">
            <v>91</v>
          </cell>
          <cell r="G101">
            <v>88</v>
          </cell>
          <cell r="H101">
            <v>3</v>
          </cell>
          <cell r="I101">
            <v>3</v>
          </cell>
          <cell r="J101">
            <v>0</v>
          </cell>
          <cell r="L101">
            <v>3</v>
          </cell>
          <cell r="M101">
            <v>3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336</v>
          </cell>
          <cell r="E102">
            <v>142</v>
          </cell>
          <cell r="G102">
            <v>139</v>
          </cell>
          <cell r="H102">
            <v>3</v>
          </cell>
          <cell r="I102">
            <v>3</v>
          </cell>
          <cell r="J102">
            <v>0</v>
          </cell>
          <cell r="L102">
            <v>2</v>
          </cell>
          <cell r="M102">
            <v>2</v>
          </cell>
          <cell r="N102">
            <v>0</v>
          </cell>
          <cell r="O102">
            <v>5</v>
          </cell>
          <cell r="P102">
            <v>0</v>
          </cell>
          <cell r="R102">
            <v>0</v>
          </cell>
          <cell r="T102">
            <v>0</v>
          </cell>
          <cell r="U102">
            <v>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1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425</v>
          </cell>
          <cell r="E103">
            <v>194</v>
          </cell>
          <cell r="G103">
            <v>190</v>
          </cell>
          <cell r="H103">
            <v>4</v>
          </cell>
          <cell r="I103">
            <v>4</v>
          </cell>
          <cell r="J103">
            <v>0</v>
          </cell>
          <cell r="L103">
            <v>4</v>
          </cell>
          <cell r="M103">
            <v>4</v>
          </cell>
          <cell r="N103">
            <v>0</v>
          </cell>
          <cell r="O103">
            <v>9</v>
          </cell>
          <cell r="P103">
            <v>2</v>
          </cell>
          <cell r="R103">
            <v>0</v>
          </cell>
          <cell r="T103">
            <v>0</v>
          </cell>
          <cell r="U103">
            <v>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740</v>
          </cell>
          <cell r="E104">
            <v>410</v>
          </cell>
          <cell r="G104">
            <v>391</v>
          </cell>
          <cell r="H104">
            <v>19</v>
          </cell>
          <cell r="I104">
            <v>16</v>
          </cell>
          <cell r="J104">
            <v>0</v>
          </cell>
          <cell r="L104">
            <v>17</v>
          </cell>
          <cell r="M104">
            <v>14</v>
          </cell>
          <cell r="N104">
            <v>0</v>
          </cell>
          <cell r="O104">
            <v>9</v>
          </cell>
          <cell r="P104">
            <v>1</v>
          </cell>
          <cell r="R104">
            <v>0</v>
          </cell>
          <cell r="T104">
            <v>0</v>
          </cell>
          <cell r="U104">
            <v>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1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8</v>
          </cell>
          <cell r="AJ104">
            <v>2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762</v>
          </cell>
          <cell r="E105">
            <v>414</v>
          </cell>
          <cell r="G105">
            <v>392</v>
          </cell>
          <cell r="H105">
            <v>22</v>
          </cell>
          <cell r="I105">
            <v>20</v>
          </cell>
          <cell r="J105">
            <v>0</v>
          </cell>
          <cell r="L105">
            <v>22</v>
          </cell>
          <cell r="M105">
            <v>20</v>
          </cell>
          <cell r="N105">
            <v>0</v>
          </cell>
          <cell r="O105">
            <v>11</v>
          </cell>
          <cell r="P105">
            <v>1</v>
          </cell>
          <cell r="R105">
            <v>0</v>
          </cell>
          <cell r="T105">
            <v>0</v>
          </cell>
          <cell r="U105">
            <v>11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1</v>
          </cell>
          <cell r="AF105">
            <v>0</v>
          </cell>
          <cell r="AG105">
            <v>1</v>
          </cell>
          <cell r="AH105">
            <v>1</v>
          </cell>
          <cell r="AI105">
            <v>5</v>
          </cell>
          <cell r="AJ105">
            <v>0</v>
          </cell>
          <cell r="AK105">
            <v>3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819</v>
          </cell>
          <cell r="E106">
            <v>385</v>
          </cell>
          <cell r="G106">
            <v>360</v>
          </cell>
          <cell r="H106">
            <v>25</v>
          </cell>
          <cell r="I106">
            <v>19</v>
          </cell>
          <cell r="J106">
            <v>0</v>
          </cell>
          <cell r="L106">
            <v>24</v>
          </cell>
          <cell r="M106">
            <v>18</v>
          </cell>
          <cell r="N106">
            <v>0</v>
          </cell>
          <cell r="O106">
            <v>5</v>
          </cell>
          <cell r="P106">
            <v>1</v>
          </cell>
          <cell r="R106">
            <v>0</v>
          </cell>
          <cell r="T106">
            <v>0</v>
          </cell>
          <cell r="U106">
            <v>17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7</v>
          </cell>
          <cell r="AJ106">
            <v>1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443</v>
          </cell>
          <cell r="E107">
            <v>326</v>
          </cell>
          <cell r="G107">
            <v>311</v>
          </cell>
          <cell r="H107">
            <v>15</v>
          </cell>
          <cell r="I107">
            <v>12</v>
          </cell>
          <cell r="J107">
            <v>1</v>
          </cell>
          <cell r="L107">
            <v>14</v>
          </cell>
          <cell r="M107">
            <v>11</v>
          </cell>
          <cell r="N107">
            <v>1</v>
          </cell>
          <cell r="O107">
            <v>8</v>
          </cell>
          <cell r="P107">
            <v>1</v>
          </cell>
          <cell r="R107">
            <v>0</v>
          </cell>
          <cell r="T107">
            <v>0</v>
          </cell>
          <cell r="U107">
            <v>7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</v>
          </cell>
          <cell r="AE107">
            <v>1</v>
          </cell>
          <cell r="AF107">
            <v>1</v>
          </cell>
          <cell r="AG107">
            <v>0</v>
          </cell>
          <cell r="AH107">
            <v>0</v>
          </cell>
          <cell r="AI107">
            <v>3</v>
          </cell>
          <cell r="AJ107">
            <v>1</v>
          </cell>
          <cell r="AK107">
            <v>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947</v>
          </cell>
          <cell r="E108">
            <v>254</v>
          </cell>
          <cell r="G108">
            <v>237</v>
          </cell>
          <cell r="H108">
            <v>17</v>
          </cell>
          <cell r="I108">
            <v>12</v>
          </cell>
          <cell r="J108">
            <v>1</v>
          </cell>
          <cell r="L108">
            <v>17</v>
          </cell>
          <cell r="M108">
            <v>12</v>
          </cell>
          <cell r="N108">
            <v>1</v>
          </cell>
          <cell r="O108">
            <v>2</v>
          </cell>
          <cell r="P108">
            <v>1</v>
          </cell>
          <cell r="R108">
            <v>0</v>
          </cell>
          <cell r="T108">
            <v>0</v>
          </cell>
          <cell r="U108">
            <v>8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7</v>
          </cell>
          <cell r="AJ108">
            <v>0</v>
          </cell>
          <cell r="AK108">
            <v>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5057</v>
          </cell>
          <cell r="E109">
            <v>2293</v>
          </cell>
          <cell r="G109">
            <v>2185</v>
          </cell>
          <cell r="H109">
            <v>108</v>
          </cell>
          <cell r="I109">
            <v>89</v>
          </cell>
          <cell r="J109">
            <v>2</v>
          </cell>
          <cell r="L109">
            <v>103</v>
          </cell>
          <cell r="M109">
            <v>84</v>
          </cell>
          <cell r="N109">
            <v>2</v>
          </cell>
          <cell r="O109">
            <v>49</v>
          </cell>
          <cell r="P109">
            <v>7</v>
          </cell>
          <cell r="R109">
            <v>0</v>
          </cell>
          <cell r="T109">
            <v>0</v>
          </cell>
          <cell r="U109">
            <v>57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</v>
          </cell>
          <cell r="AE109">
            <v>2</v>
          </cell>
          <cell r="AF109">
            <v>1</v>
          </cell>
          <cell r="AG109">
            <v>1</v>
          </cell>
          <cell r="AH109">
            <v>1</v>
          </cell>
          <cell r="AJ109">
            <v>5</v>
          </cell>
          <cell r="AK109">
            <v>8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8721</v>
          </cell>
          <cell r="E110">
            <v>3902</v>
          </cell>
          <cell r="G110">
            <v>3666</v>
          </cell>
          <cell r="H110">
            <v>236</v>
          </cell>
          <cell r="I110">
            <v>191</v>
          </cell>
          <cell r="J110">
            <v>5</v>
          </cell>
          <cell r="L110">
            <v>215</v>
          </cell>
          <cell r="M110">
            <v>173</v>
          </cell>
          <cell r="N110">
            <v>5</v>
          </cell>
          <cell r="O110">
            <v>763</v>
          </cell>
          <cell r="P110">
            <v>96</v>
          </cell>
          <cell r="R110">
            <v>0</v>
          </cell>
          <cell r="T110">
            <v>0</v>
          </cell>
          <cell r="U110">
            <v>107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1</v>
          </cell>
          <cell r="AB110">
            <v>1</v>
          </cell>
          <cell r="AC110">
            <v>0</v>
          </cell>
          <cell r="AD110">
            <v>8</v>
          </cell>
          <cell r="AE110">
            <v>6</v>
          </cell>
          <cell r="AF110">
            <v>1</v>
          </cell>
          <cell r="AG110">
            <v>2</v>
          </cell>
          <cell r="AH110">
            <v>2</v>
          </cell>
          <cell r="AI110">
            <v>82</v>
          </cell>
          <cell r="AJ110">
            <v>21</v>
          </cell>
          <cell r="AK110">
            <v>13</v>
          </cell>
          <cell r="AL110">
            <v>1</v>
          </cell>
          <cell r="AM110">
            <v>0</v>
          </cell>
          <cell r="AN110">
            <v>0</v>
          </cell>
          <cell r="AO110">
            <v>1</v>
          </cell>
        </row>
      </sheetData>
      <sheetData sheetId="29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26</v>
          </cell>
          <cell r="G16">
            <v>26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30</v>
          </cell>
          <cell r="G17">
            <v>30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23</v>
          </cell>
          <cell r="G18">
            <v>23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40</v>
          </cell>
          <cell r="G19">
            <v>39</v>
          </cell>
          <cell r="H19">
            <v>1</v>
          </cell>
          <cell r="I19">
            <v>1</v>
          </cell>
          <cell r="J19">
            <v>0</v>
          </cell>
          <cell r="L19">
            <v>1</v>
          </cell>
          <cell r="M19">
            <v>1</v>
          </cell>
          <cell r="N19">
            <v>0</v>
          </cell>
          <cell r="R19">
            <v>0</v>
          </cell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104</v>
          </cell>
          <cell r="G20">
            <v>100</v>
          </cell>
          <cell r="H20">
            <v>4</v>
          </cell>
          <cell r="I20">
            <v>3</v>
          </cell>
          <cell r="J20">
            <v>0</v>
          </cell>
          <cell r="L20">
            <v>4</v>
          </cell>
          <cell r="M20">
            <v>3</v>
          </cell>
          <cell r="N20">
            <v>0</v>
          </cell>
          <cell r="R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177</v>
          </cell>
          <cell r="G21">
            <v>164</v>
          </cell>
          <cell r="H21">
            <v>13</v>
          </cell>
          <cell r="I21">
            <v>12</v>
          </cell>
          <cell r="J21">
            <v>0</v>
          </cell>
          <cell r="L21">
            <v>13</v>
          </cell>
          <cell r="M21">
            <v>12</v>
          </cell>
          <cell r="N21">
            <v>0</v>
          </cell>
          <cell r="R21">
            <v>0</v>
          </cell>
          <cell r="T21">
            <v>0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1</v>
          </cell>
          <cell r="AF21">
            <v>0</v>
          </cell>
          <cell r="AG21">
            <v>0</v>
          </cell>
          <cell r="AH21">
            <v>0</v>
          </cell>
          <cell r="AI21">
            <v>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261</v>
          </cell>
          <cell r="G22">
            <v>244</v>
          </cell>
          <cell r="H22">
            <v>17</v>
          </cell>
          <cell r="I22">
            <v>11</v>
          </cell>
          <cell r="J22">
            <v>2</v>
          </cell>
          <cell r="L22">
            <v>16</v>
          </cell>
          <cell r="M22">
            <v>11</v>
          </cell>
          <cell r="N22">
            <v>2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0</v>
          </cell>
          <cell r="AF22">
            <v>1</v>
          </cell>
          <cell r="AG22">
            <v>0</v>
          </cell>
          <cell r="AH22">
            <v>1</v>
          </cell>
          <cell r="AI22">
            <v>13</v>
          </cell>
          <cell r="AJ22">
            <v>1</v>
          </cell>
          <cell r="AK22">
            <v>1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178</v>
          </cell>
          <cell r="G23">
            <v>168</v>
          </cell>
          <cell r="H23">
            <v>10</v>
          </cell>
          <cell r="I23">
            <v>7</v>
          </cell>
          <cell r="J23">
            <v>0</v>
          </cell>
          <cell r="L23">
            <v>7</v>
          </cell>
          <cell r="M23">
            <v>5</v>
          </cell>
          <cell r="N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7</v>
          </cell>
          <cell r="AJ23">
            <v>3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E24">
            <v>179</v>
          </cell>
          <cell r="G24">
            <v>158</v>
          </cell>
          <cell r="H24">
            <v>21</v>
          </cell>
          <cell r="I24">
            <v>16</v>
          </cell>
          <cell r="J24">
            <v>0</v>
          </cell>
          <cell r="L24">
            <v>18</v>
          </cell>
          <cell r="M24">
            <v>15</v>
          </cell>
          <cell r="N24">
            <v>0</v>
          </cell>
          <cell r="R24">
            <v>0</v>
          </cell>
          <cell r="T24">
            <v>0</v>
          </cell>
          <cell r="U24">
            <v>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2</v>
          </cell>
          <cell r="AE24">
            <v>2</v>
          </cell>
          <cell r="AF24">
            <v>0</v>
          </cell>
          <cell r="AG24">
            <v>1</v>
          </cell>
          <cell r="AH24">
            <v>0</v>
          </cell>
          <cell r="AI24">
            <v>12</v>
          </cell>
          <cell r="AJ24">
            <v>3</v>
          </cell>
          <cell r="AK24">
            <v>1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1018</v>
          </cell>
          <cell r="G25">
            <v>952</v>
          </cell>
          <cell r="H25">
            <v>66</v>
          </cell>
          <cell r="I25">
            <v>50</v>
          </cell>
          <cell r="J25">
            <v>2</v>
          </cell>
          <cell r="L25">
            <v>59</v>
          </cell>
          <cell r="M25">
            <v>47</v>
          </cell>
          <cell r="N25">
            <v>2</v>
          </cell>
          <cell r="R25">
            <v>0</v>
          </cell>
          <cell r="T25">
            <v>0</v>
          </cell>
          <cell r="U25">
            <v>10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</v>
          </cell>
          <cell r="AE25">
            <v>3</v>
          </cell>
          <cell r="AF25">
            <v>1</v>
          </cell>
          <cell r="AG25">
            <v>1</v>
          </cell>
          <cell r="AH25">
            <v>1</v>
          </cell>
          <cell r="AI25">
            <v>42</v>
          </cell>
          <cell r="AJ25">
            <v>7</v>
          </cell>
          <cell r="AK25">
            <v>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E26">
            <v>97</v>
          </cell>
          <cell r="G26">
            <v>95</v>
          </cell>
          <cell r="H26">
            <v>2</v>
          </cell>
          <cell r="I26">
            <v>0</v>
          </cell>
          <cell r="J26">
            <v>0</v>
          </cell>
          <cell r="L26">
            <v>2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109</v>
          </cell>
          <cell r="G27">
            <v>108</v>
          </cell>
          <cell r="H27">
            <v>1</v>
          </cell>
          <cell r="I27">
            <v>0</v>
          </cell>
          <cell r="J27">
            <v>0</v>
          </cell>
          <cell r="L27">
            <v>1</v>
          </cell>
          <cell r="M27">
            <v>0</v>
          </cell>
          <cell r="N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109</v>
          </cell>
          <cell r="G28">
            <v>108</v>
          </cell>
          <cell r="H28">
            <v>1</v>
          </cell>
          <cell r="I28">
            <v>1</v>
          </cell>
          <cell r="J28">
            <v>0</v>
          </cell>
          <cell r="L28">
            <v>1</v>
          </cell>
          <cell r="M28">
            <v>1</v>
          </cell>
          <cell r="N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1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210</v>
          </cell>
          <cell r="G29">
            <v>205</v>
          </cell>
          <cell r="H29">
            <v>5</v>
          </cell>
          <cell r="I29">
            <v>3</v>
          </cell>
          <cell r="J29">
            <v>0</v>
          </cell>
          <cell r="L29">
            <v>5</v>
          </cell>
          <cell r="M29">
            <v>3</v>
          </cell>
          <cell r="N29">
            <v>0</v>
          </cell>
          <cell r="R29">
            <v>0</v>
          </cell>
          <cell r="T29">
            <v>0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3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431</v>
          </cell>
          <cell r="G30">
            <v>421</v>
          </cell>
          <cell r="H30">
            <v>10</v>
          </cell>
          <cell r="I30">
            <v>9</v>
          </cell>
          <cell r="J30">
            <v>0</v>
          </cell>
          <cell r="L30">
            <v>10</v>
          </cell>
          <cell r="M30">
            <v>9</v>
          </cell>
          <cell r="N30">
            <v>0</v>
          </cell>
          <cell r="R30">
            <v>0</v>
          </cell>
          <cell r="T30">
            <v>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535</v>
          </cell>
          <cell r="G31">
            <v>521</v>
          </cell>
          <cell r="H31">
            <v>14</v>
          </cell>
          <cell r="I31">
            <v>8</v>
          </cell>
          <cell r="J31">
            <v>0</v>
          </cell>
          <cell r="L31">
            <v>14</v>
          </cell>
          <cell r="M31">
            <v>8</v>
          </cell>
          <cell r="N31">
            <v>0</v>
          </cell>
          <cell r="R31">
            <v>0</v>
          </cell>
          <cell r="T31">
            <v>0</v>
          </cell>
          <cell r="U31">
            <v>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7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537</v>
          </cell>
          <cell r="G32">
            <v>503</v>
          </cell>
          <cell r="H32">
            <v>34</v>
          </cell>
          <cell r="I32">
            <v>20</v>
          </cell>
          <cell r="J32">
            <v>0</v>
          </cell>
          <cell r="L32">
            <v>32</v>
          </cell>
          <cell r="M32">
            <v>20</v>
          </cell>
          <cell r="N32">
            <v>0</v>
          </cell>
          <cell r="R32">
            <v>0</v>
          </cell>
          <cell r="T32">
            <v>0</v>
          </cell>
          <cell r="U32">
            <v>15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16</v>
          </cell>
          <cell r="AJ32">
            <v>2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335</v>
          </cell>
          <cell r="G33">
            <v>311</v>
          </cell>
          <cell r="H33">
            <v>24</v>
          </cell>
          <cell r="I33">
            <v>16</v>
          </cell>
          <cell r="J33">
            <v>0</v>
          </cell>
          <cell r="L33">
            <v>22</v>
          </cell>
          <cell r="M33">
            <v>16</v>
          </cell>
          <cell r="N33">
            <v>0</v>
          </cell>
          <cell r="R33">
            <v>0</v>
          </cell>
          <cell r="T33">
            <v>0</v>
          </cell>
          <cell r="U33">
            <v>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2</v>
          </cell>
          <cell r="AE33">
            <v>2</v>
          </cell>
          <cell r="AF33">
            <v>0</v>
          </cell>
          <cell r="AG33">
            <v>0</v>
          </cell>
          <cell r="AH33">
            <v>0</v>
          </cell>
          <cell r="AI33">
            <v>14</v>
          </cell>
          <cell r="AJ33">
            <v>2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383</v>
          </cell>
          <cell r="G34">
            <v>342</v>
          </cell>
          <cell r="H34">
            <v>41</v>
          </cell>
          <cell r="I34">
            <v>21</v>
          </cell>
          <cell r="J34">
            <v>1</v>
          </cell>
          <cell r="L34">
            <v>30</v>
          </cell>
          <cell r="M34">
            <v>18</v>
          </cell>
          <cell r="N34">
            <v>1</v>
          </cell>
          <cell r="R34">
            <v>0</v>
          </cell>
          <cell r="T34">
            <v>0</v>
          </cell>
          <cell r="U34">
            <v>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</v>
          </cell>
          <cell r="AE34">
            <v>3</v>
          </cell>
          <cell r="AF34">
            <v>1</v>
          </cell>
          <cell r="AG34">
            <v>0</v>
          </cell>
          <cell r="AH34">
            <v>0</v>
          </cell>
          <cell r="AI34">
            <v>20</v>
          </cell>
          <cell r="AJ34">
            <v>11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E35">
            <v>2746</v>
          </cell>
          <cell r="G35">
            <v>2614</v>
          </cell>
          <cell r="H35">
            <v>132</v>
          </cell>
          <cell r="I35">
            <v>78</v>
          </cell>
          <cell r="J35">
            <v>1</v>
          </cell>
          <cell r="L35">
            <v>117</v>
          </cell>
          <cell r="M35">
            <v>75</v>
          </cell>
          <cell r="N35">
            <v>1</v>
          </cell>
          <cell r="R35">
            <v>0</v>
          </cell>
          <cell r="T35">
            <v>0</v>
          </cell>
          <cell r="U35">
            <v>40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8</v>
          </cell>
          <cell r="AE35">
            <v>7</v>
          </cell>
          <cell r="AF35">
            <v>1</v>
          </cell>
          <cell r="AG35">
            <v>0</v>
          </cell>
          <cell r="AH35">
            <v>0</v>
          </cell>
          <cell r="AI35">
            <v>69</v>
          </cell>
          <cell r="AJ35">
            <v>15</v>
          </cell>
          <cell r="AK35">
            <v>1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E36">
            <v>3764</v>
          </cell>
          <cell r="G36">
            <v>3566</v>
          </cell>
          <cell r="H36">
            <v>198</v>
          </cell>
          <cell r="I36">
            <v>128</v>
          </cell>
          <cell r="J36">
            <v>3</v>
          </cell>
          <cell r="L36">
            <v>176</v>
          </cell>
          <cell r="M36">
            <v>122</v>
          </cell>
          <cell r="N36">
            <v>3</v>
          </cell>
          <cell r="R36">
            <v>0</v>
          </cell>
          <cell r="T36">
            <v>0</v>
          </cell>
          <cell r="U36">
            <v>50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12</v>
          </cell>
          <cell r="AE36">
            <v>10</v>
          </cell>
          <cell r="AF36">
            <v>2</v>
          </cell>
          <cell r="AG36">
            <v>1</v>
          </cell>
          <cell r="AH36">
            <v>1</v>
          </cell>
          <cell r="AI36">
            <v>111</v>
          </cell>
          <cell r="AJ36">
            <v>22</v>
          </cell>
          <cell r="AK36">
            <v>3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6</v>
          </cell>
          <cell r="G53">
            <v>6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6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5</v>
          </cell>
          <cell r="G54">
            <v>4</v>
          </cell>
          <cell r="H54">
            <v>1</v>
          </cell>
          <cell r="I54">
            <v>1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2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11</v>
          </cell>
          <cell r="P55">
            <v>4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27</v>
          </cell>
          <cell r="G56">
            <v>26</v>
          </cell>
          <cell r="H56">
            <v>1</v>
          </cell>
          <cell r="I56">
            <v>1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27</v>
          </cell>
          <cell r="P56">
            <v>12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1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91</v>
          </cell>
          <cell r="G57">
            <v>89</v>
          </cell>
          <cell r="H57">
            <v>2</v>
          </cell>
          <cell r="I57">
            <v>1</v>
          </cell>
          <cell r="J57">
            <v>0</v>
          </cell>
          <cell r="L57">
            <v>2</v>
          </cell>
          <cell r="M57">
            <v>1</v>
          </cell>
          <cell r="N57">
            <v>0</v>
          </cell>
          <cell r="O57">
            <v>91</v>
          </cell>
          <cell r="P57">
            <v>28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171</v>
          </cell>
          <cell r="G58">
            <v>160</v>
          </cell>
          <cell r="H58">
            <v>11</v>
          </cell>
          <cell r="I58">
            <v>5</v>
          </cell>
          <cell r="J58">
            <v>0</v>
          </cell>
          <cell r="L58">
            <v>11</v>
          </cell>
          <cell r="M58">
            <v>5</v>
          </cell>
          <cell r="N58">
            <v>0</v>
          </cell>
          <cell r="O58">
            <v>171</v>
          </cell>
          <cell r="P58">
            <v>57</v>
          </cell>
          <cell r="R58">
            <v>0</v>
          </cell>
          <cell r="T58">
            <v>0</v>
          </cell>
          <cell r="U58">
            <v>4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2</v>
          </cell>
          <cell r="AE58">
            <v>1</v>
          </cell>
          <cell r="AF58">
            <v>0</v>
          </cell>
          <cell r="AG58">
            <v>0</v>
          </cell>
          <cell r="AH58">
            <v>0</v>
          </cell>
          <cell r="AI58">
            <v>5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198</v>
          </cell>
          <cell r="G59">
            <v>178</v>
          </cell>
          <cell r="H59">
            <v>20</v>
          </cell>
          <cell r="I59">
            <v>15</v>
          </cell>
          <cell r="J59">
            <v>0</v>
          </cell>
          <cell r="L59">
            <v>18</v>
          </cell>
          <cell r="M59">
            <v>13</v>
          </cell>
          <cell r="N59">
            <v>0</v>
          </cell>
          <cell r="O59">
            <v>198</v>
          </cell>
          <cell r="P59">
            <v>75</v>
          </cell>
          <cell r="R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11</v>
          </cell>
          <cell r="AJ59">
            <v>2</v>
          </cell>
          <cell r="AK59">
            <v>1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114</v>
          </cell>
          <cell r="G60">
            <v>97</v>
          </cell>
          <cell r="H60">
            <v>17</v>
          </cell>
          <cell r="I60">
            <v>8</v>
          </cell>
          <cell r="J60">
            <v>0</v>
          </cell>
          <cell r="L60">
            <v>14</v>
          </cell>
          <cell r="M60">
            <v>6</v>
          </cell>
          <cell r="N60">
            <v>0</v>
          </cell>
          <cell r="O60">
            <v>114</v>
          </cell>
          <cell r="P60">
            <v>43</v>
          </cell>
          <cell r="R60">
            <v>0</v>
          </cell>
          <cell r="T60">
            <v>0</v>
          </cell>
          <cell r="U60">
            <v>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11</v>
          </cell>
          <cell r="AJ60">
            <v>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87</v>
          </cell>
          <cell r="G61">
            <v>74</v>
          </cell>
          <cell r="H61">
            <v>13</v>
          </cell>
          <cell r="I61">
            <v>8</v>
          </cell>
          <cell r="J61">
            <v>0</v>
          </cell>
          <cell r="L61">
            <v>13</v>
          </cell>
          <cell r="M61">
            <v>8</v>
          </cell>
          <cell r="N61">
            <v>0</v>
          </cell>
          <cell r="O61">
            <v>87</v>
          </cell>
          <cell r="P61">
            <v>25</v>
          </cell>
          <cell r="R61">
            <v>0</v>
          </cell>
          <cell r="T61">
            <v>0</v>
          </cell>
          <cell r="U61">
            <v>2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E62">
            <v>710</v>
          </cell>
          <cell r="G62">
            <v>645</v>
          </cell>
          <cell r="H62">
            <v>65</v>
          </cell>
          <cell r="I62">
            <v>39</v>
          </cell>
          <cell r="J62">
            <v>0</v>
          </cell>
          <cell r="L62">
            <v>58</v>
          </cell>
          <cell r="M62">
            <v>33</v>
          </cell>
          <cell r="N62">
            <v>0</v>
          </cell>
          <cell r="O62">
            <v>710</v>
          </cell>
          <cell r="P62">
            <v>246</v>
          </cell>
          <cell r="R62">
            <v>0</v>
          </cell>
          <cell r="T62">
            <v>0</v>
          </cell>
          <cell r="U62">
            <v>13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4</v>
          </cell>
          <cell r="AE62">
            <v>1</v>
          </cell>
          <cell r="AF62">
            <v>0</v>
          </cell>
          <cell r="AG62">
            <v>0</v>
          </cell>
          <cell r="AH62">
            <v>0</v>
          </cell>
          <cell r="AI62">
            <v>40</v>
          </cell>
          <cell r="AJ62">
            <v>7</v>
          </cell>
          <cell r="AK62">
            <v>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E63">
            <v>3</v>
          </cell>
          <cell r="G63">
            <v>3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3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2</v>
          </cell>
          <cell r="G64">
            <v>1</v>
          </cell>
          <cell r="H64">
            <v>1</v>
          </cell>
          <cell r="I64">
            <v>0</v>
          </cell>
          <cell r="J64">
            <v>0</v>
          </cell>
          <cell r="L64">
            <v>1</v>
          </cell>
          <cell r="M64">
            <v>0</v>
          </cell>
          <cell r="N64">
            <v>0</v>
          </cell>
          <cell r="O64">
            <v>2</v>
          </cell>
          <cell r="P64">
            <v>1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2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2</v>
          </cell>
          <cell r="P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5</v>
          </cell>
          <cell r="G66">
            <v>5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1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13</v>
          </cell>
          <cell r="G67">
            <v>11</v>
          </cell>
          <cell r="H67">
            <v>2</v>
          </cell>
          <cell r="I67">
            <v>1</v>
          </cell>
          <cell r="J67">
            <v>0</v>
          </cell>
          <cell r="L67">
            <v>1</v>
          </cell>
          <cell r="M67">
            <v>1</v>
          </cell>
          <cell r="N67">
            <v>0</v>
          </cell>
          <cell r="O67">
            <v>13</v>
          </cell>
          <cell r="P67">
            <v>5</v>
          </cell>
          <cell r="R67">
            <v>0</v>
          </cell>
          <cell r="T67">
            <v>0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13</v>
          </cell>
          <cell r="G68">
            <v>11</v>
          </cell>
          <cell r="H68">
            <v>2</v>
          </cell>
          <cell r="I68">
            <v>0</v>
          </cell>
          <cell r="J68">
            <v>0</v>
          </cell>
          <cell r="L68">
            <v>2</v>
          </cell>
          <cell r="M68">
            <v>0</v>
          </cell>
          <cell r="N68">
            <v>0</v>
          </cell>
          <cell r="O68">
            <v>13</v>
          </cell>
          <cell r="P68">
            <v>7</v>
          </cell>
          <cell r="R68">
            <v>0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12</v>
          </cell>
          <cell r="G69">
            <v>12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12</v>
          </cell>
          <cell r="P69">
            <v>5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6</v>
          </cell>
          <cell r="G70">
            <v>6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6</v>
          </cell>
          <cell r="P70">
            <v>1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8</v>
          </cell>
          <cell r="G71">
            <v>6</v>
          </cell>
          <cell r="H71">
            <v>2</v>
          </cell>
          <cell r="I71">
            <v>1</v>
          </cell>
          <cell r="J71">
            <v>0</v>
          </cell>
          <cell r="L71">
            <v>2</v>
          </cell>
          <cell r="M71">
            <v>1</v>
          </cell>
          <cell r="N71">
            <v>0</v>
          </cell>
          <cell r="O71">
            <v>8</v>
          </cell>
          <cell r="P71">
            <v>2</v>
          </cell>
          <cell r="R71">
            <v>0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64</v>
          </cell>
          <cell r="G72">
            <v>57</v>
          </cell>
          <cell r="H72">
            <v>7</v>
          </cell>
          <cell r="I72">
            <v>2</v>
          </cell>
          <cell r="J72">
            <v>0</v>
          </cell>
          <cell r="L72">
            <v>6</v>
          </cell>
          <cell r="M72">
            <v>2</v>
          </cell>
          <cell r="N72">
            <v>0</v>
          </cell>
          <cell r="O72">
            <v>64</v>
          </cell>
          <cell r="P72">
            <v>25</v>
          </cell>
          <cell r="R72">
            <v>0</v>
          </cell>
          <cell r="T72">
            <v>0</v>
          </cell>
          <cell r="U72">
            <v>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3</v>
          </cell>
          <cell r="AJ72">
            <v>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E73">
            <v>774</v>
          </cell>
          <cell r="G73">
            <v>702</v>
          </cell>
          <cell r="H73">
            <v>72</v>
          </cell>
          <cell r="I73">
            <v>41</v>
          </cell>
          <cell r="J73">
            <v>0</v>
          </cell>
          <cell r="L73">
            <v>64</v>
          </cell>
          <cell r="M73">
            <v>35</v>
          </cell>
          <cell r="N73">
            <v>0</v>
          </cell>
          <cell r="O73">
            <v>774</v>
          </cell>
          <cell r="P73">
            <v>271</v>
          </cell>
          <cell r="R73">
            <v>0</v>
          </cell>
          <cell r="T73">
            <v>0</v>
          </cell>
          <cell r="U73">
            <v>16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4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43</v>
          </cell>
          <cell r="AJ73">
            <v>8</v>
          </cell>
          <cell r="AK73">
            <v>1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185</v>
          </cell>
          <cell r="E90">
            <v>32</v>
          </cell>
          <cell r="G90">
            <v>32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6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165</v>
          </cell>
          <cell r="E91">
            <v>35</v>
          </cell>
          <cell r="G91">
            <v>34</v>
          </cell>
          <cell r="H91">
            <v>1</v>
          </cell>
          <cell r="I91">
            <v>1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5</v>
          </cell>
          <cell r="P91">
            <v>2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185</v>
          </cell>
          <cell r="E92">
            <v>34</v>
          </cell>
          <cell r="G92">
            <v>34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11</v>
          </cell>
          <cell r="P92">
            <v>5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261</v>
          </cell>
          <cell r="E93">
            <v>67</v>
          </cell>
          <cell r="G93">
            <v>65</v>
          </cell>
          <cell r="H93">
            <v>2</v>
          </cell>
          <cell r="I93">
            <v>2</v>
          </cell>
          <cell r="J93">
            <v>0</v>
          </cell>
          <cell r="L93">
            <v>1</v>
          </cell>
          <cell r="M93">
            <v>1</v>
          </cell>
          <cell r="N93">
            <v>0</v>
          </cell>
          <cell r="O93">
            <v>27</v>
          </cell>
          <cell r="P93">
            <v>12</v>
          </cell>
          <cell r="R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751</v>
          </cell>
          <cell r="E94">
            <v>195</v>
          </cell>
          <cell r="G94">
            <v>189</v>
          </cell>
          <cell r="H94">
            <v>6</v>
          </cell>
          <cell r="I94">
            <v>4</v>
          </cell>
          <cell r="J94">
            <v>0</v>
          </cell>
          <cell r="L94">
            <v>6</v>
          </cell>
          <cell r="M94">
            <v>4</v>
          </cell>
          <cell r="N94">
            <v>0</v>
          </cell>
          <cell r="O94">
            <v>91</v>
          </cell>
          <cell r="P94">
            <v>29</v>
          </cell>
          <cell r="R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1177</v>
          </cell>
          <cell r="E95">
            <v>348</v>
          </cell>
          <cell r="G95">
            <v>324</v>
          </cell>
          <cell r="H95">
            <v>24</v>
          </cell>
          <cell r="I95">
            <v>17</v>
          </cell>
          <cell r="J95">
            <v>0</v>
          </cell>
          <cell r="L95">
            <v>24</v>
          </cell>
          <cell r="M95">
            <v>17</v>
          </cell>
          <cell r="N95">
            <v>0</v>
          </cell>
          <cell r="O95">
            <v>171</v>
          </cell>
          <cell r="P95">
            <v>57</v>
          </cell>
          <cell r="R95">
            <v>0</v>
          </cell>
          <cell r="T95">
            <v>0</v>
          </cell>
          <cell r="U95">
            <v>9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</v>
          </cell>
          <cell r="AE95">
            <v>2</v>
          </cell>
          <cell r="AF95">
            <v>0</v>
          </cell>
          <cell r="AG95">
            <v>0</v>
          </cell>
          <cell r="AH95">
            <v>0</v>
          </cell>
          <cell r="AI95">
            <v>12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1204</v>
          </cell>
          <cell r="E96">
            <v>459</v>
          </cell>
          <cell r="G96">
            <v>422</v>
          </cell>
          <cell r="H96">
            <v>37</v>
          </cell>
          <cell r="I96">
            <v>26</v>
          </cell>
          <cell r="J96">
            <v>2</v>
          </cell>
          <cell r="L96">
            <v>34</v>
          </cell>
          <cell r="M96">
            <v>24</v>
          </cell>
          <cell r="N96">
            <v>2</v>
          </cell>
          <cell r="O96">
            <v>198</v>
          </cell>
          <cell r="P96">
            <v>76</v>
          </cell>
          <cell r="R96">
            <v>0</v>
          </cell>
          <cell r="T96">
            <v>0</v>
          </cell>
          <cell r="U96">
            <v>5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0</v>
          </cell>
          <cell r="AF96">
            <v>1</v>
          </cell>
          <cell r="AG96">
            <v>0</v>
          </cell>
          <cell r="AH96">
            <v>1</v>
          </cell>
          <cell r="AI96">
            <v>24</v>
          </cell>
          <cell r="AJ96">
            <v>3</v>
          </cell>
          <cell r="AK96">
            <v>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507</v>
          </cell>
          <cell r="E97">
            <v>292</v>
          </cell>
          <cell r="G97">
            <v>265</v>
          </cell>
          <cell r="H97">
            <v>27</v>
          </cell>
          <cell r="I97">
            <v>15</v>
          </cell>
          <cell r="J97">
            <v>0</v>
          </cell>
          <cell r="L97">
            <v>21</v>
          </cell>
          <cell r="M97">
            <v>11</v>
          </cell>
          <cell r="N97">
            <v>0</v>
          </cell>
          <cell r="O97">
            <v>114</v>
          </cell>
          <cell r="P97">
            <v>43</v>
          </cell>
          <cell r="R97">
            <v>0</v>
          </cell>
          <cell r="T97">
            <v>0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18</v>
          </cell>
          <cell r="AJ97">
            <v>6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D98">
            <v>660</v>
          </cell>
          <cell r="E98">
            <v>266</v>
          </cell>
          <cell r="G98">
            <v>232</v>
          </cell>
          <cell r="H98">
            <v>34</v>
          </cell>
          <cell r="I98">
            <v>24</v>
          </cell>
          <cell r="J98">
            <v>0</v>
          </cell>
          <cell r="L98">
            <v>31</v>
          </cell>
          <cell r="M98">
            <v>23</v>
          </cell>
          <cell r="N98">
            <v>0</v>
          </cell>
          <cell r="O98">
            <v>87</v>
          </cell>
          <cell r="P98">
            <v>25</v>
          </cell>
          <cell r="R98">
            <v>0</v>
          </cell>
          <cell r="T98">
            <v>0</v>
          </cell>
          <cell r="U98">
            <v>5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</v>
          </cell>
          <cell r="AE98">
            <v>2</v>
          </cell>
          <cell r="AF98">
            <v>0</v>
          </cell>
          <cell r="AG98">
            <v>1</v>
          </cell>
          <cell r="AH98">
            <v>0</v>
          </cell>
          <cell r="AI98">
            <v>23</v>
          </cell>
          <cell r="AJ98">
            <v>3</v>
          </cell>
          <cell r="AK98">
            <v>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D99">
            <v>5095</v>
          </cell>
          <cell r="E99">
            <v>1728</v>
          </cell>
          <cell r="G99">
            <v>1597</v>
          </cell>
          <cell r="H99">
            <v>131</v>
          </cell>
          <cell r="I99">
            <v>89</v>
          </cell>
          <cell r="J99">
            <v>2</v>
          </cell>
          <cell r="L99">
            <v>117</v>
          </cell>
          <cell r="M99">
            <v>80</v>
          </cell>
          <cell r="N99">
            <v>2</v>
          </cell>
          <cell r="O99">
            <v>710</v>
          </cell>
          <cell r="P99">
            <v>249</v>
          </cell>
          <cell r="R99">
            <v>0</v>
          </cell>
          <cell r="T99">
            <v>0</v>
          </cell>
          <cell r="U99">
            <v>23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8</v>
          </cell>
          <cell r="AE99">
            <v>4</v>
          </cell>
          <cell r="AF99">
            <v>1</v>
          </cell>
          <cell r="AG99">
            <v>1</v>
          </cell>
          <cell r="AH99">
            <v>1</v>
          </cell>
          <cell r="AI99">
            <v>82</v>
          </cell>
          <cell r="AJ99">
            <v>14</v>
          </cell>
          <cell r="AK99">
            <v>3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D100">
            <v>361</v>
          </cell>
          <cell r="E100">
            <v>100</v>
          </cell>
          <cell r="G100">
            <v>98</v>
          </cell>
          <cell r="H100">
            <v>2</v>
          </cell>
          <cell r="I100">
            <v>0</v>
          </cell>
          <cell r="J100">
            <v>0</v>
          </cell>
          <cell r="L100">
            <v>2</v>
          </cell>
          <cell r="M100">
            <v>0</v>
          </cell>
          <cell r="N100">
            <v>0</v>
          </cell>
          <cell r="O100">
            <v>3</v>
          </cell>
          <cell r="P100">
            <v>3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349</v>
          </cell>
          <cell r="E101">
            <v>111</v>
          </cell>
          <cell r="G101">
            <v>109</v>
          </cell>
          <cell r="H101">
            <v>2</v>
          </cell>
          <cell r="I101">
            <v>0</v>
          </cell>
          <cell r="J101">
            <v>0</v>
          </cell>
          <cell r="L101">
            <v>2</v>
          </cell>
          <cell r="M101">
            <v>0</v>
          </cell>
          <cell r="N101">
            <v>0</v>
          </cell>
          <cell r="O101">
            <v>2</v>
          </cell>
          <cell r="P101">
            <v>1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2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346</v>
          </cell>
          <cell r="E102">
            <v>111</v>
          </cell>
          <cell r="G102">
            <v>110</v>
          </cell>
          <cell r="H102">
            <v>1</v>
          </cell>
          <cell r="I102">
            <v>1</v>
          </cell>
          <cell r="J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2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</v>
          </cell>
          <cell r="AE102">
            <v>1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560</v>
          </cell>
          <cell r="E103">
            <v>215</v>
          </cell>
          <cell r="G103">
            <v>210</v>
          </cell>
          <cell r="H103">
            <v>5</v>
          </cell>
          <cell r="I103">
            <v>3</v>
          </cell>
          <cell r="J103">
            <v>0</v>
          </cell>
          <cell r="L103">
            <v>5</v>
          </cell>
          <cell r="M103">
            <v>3</v>
          </cell>
          <cell r="N103">
            <v>0</v>
          </cell>
          <cell r="O103">
            <v>5</v>
          </cell>
          <cell r="P103">
            <v>2</v>
          </cell>
          <cell r="R103">
            <v>0</v>
          </cell>
          <cell r="T103">
            <v>0</v>
          </cell>
          <cell r="U103">
            <v>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3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1000</v>
          </cell>
          <cell r="E104">
            <v>444</v>
          </cell>
          <cell r="G104">
            <v>432</v>
          </cell>
          <cell r="H104">
            <v>12</v>
          </cell>
          <cell r="I104">
            <v>10</v>
          </cell>
          <cell r="J104">
            <v>0</v>
          </cell>
          <cell r="L104">
            <v>11</v>
          </cell>
          <cell r="M104">
            <v>10</v>
          </cell>
          <cell r="N104">
            <v>0</v>
          </cell>
          <cell r="O104">
            <v>13</v>
          </cell>
          <cell r="P104">
            <v>5</v>
          </cell>
          <cell r="R104">
            <v>0</v>
          </cell>
          <cell r="T104">
            <v>0</v>
          </cell>
          <cell r="U104">
            <v>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6</v>
          </cell>
          <cell r="AJ104">
            <v>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1286</v>
          </cell>
          <cell r="E105">
            <v>548</v>
          </cell>
          <cell r="G105">
            <v>532</v>
          </cell>
          <cell r="H105">
            <v>16</v>
          </cell>
          <cell r="I105">
            <v>8</v>
          </cell>
          <cell r="J105">
            <v>0</v>
          </cell>
          <cell r="L105">
            <v>16</v>
          </cell>
          <cell r="M105">
            <v>8</v>
          </cell>
          <cell r="N105">
            <v>0</v>
          </cell>
          <cell r="O105">
            <v>13</v>
          </cell>
          <cell r="P105">
            <v>7</v>
          </cell>
          <cell r="R105">
            <v>0</v>
          </cell>
          <cell r="T105">
            <v>0</v>
          </cell>
          <cell r="U105">
            <v>8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8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1287</v>
          </cell>
          <cell r="E106">
            <v>549</v>
          </cell>
          <cell r="G106">
            <v>515</v>
          </cell>
          <cell r="H106">
            <v>34</v>
          </cell>
          <cell r="I106">
            <v>20</v>
          </cell>
          <cell r="J106">
            <v>0</v>
          </cell>
          <cell r="L106">
            <v>32</v>
          </cell>
          <cell r="M106">
            <v>20</v>
          </cell>
          <cell r="N106">
            <v>0</v>
          </cell>
          <cell r="O106">
            <v>12</v>
          </cell>
          <cell r="P106">
            <v>5</v>
          </cell>
          <cell r="R106">
            <v>0</v>
          </cell>
          <cell r="T106">
            <v>0</v>
          </cell>
          <cell r="U106">
            <v>15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</v>
          </cell>
          <cell r="AE106">
            <v>1</v>
          </cell>
          <cell r="AF106">
            <v>0</v>
          </cell>
          <cell r="AG106">
            <v>0</v>
          </cell>
          <cell r="AH106">
            <v>0</v>
          </cell>
          <cell r="AI106">
            <v>16</v>
          </cell>
          <cell r="AJ106">
            <v>2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625</v>
          </cell>
          <cell r="E107">
            <v>341</v>
          </cell>
          <cell r="G107">
            <v>317</v>
          </cell>
          <cell r="H107">
            <v>24</v>
          </cell>
          <cell r="I107">
            <v>16</v>
          </cell>
          <cell r="J107">
            <v>0</v>
          </cell>
          <cell r="L107">
            <v>22</v>
          </cell>
          <cell r="M107">
            <v>16</v>
          </cell>
          <cell r="N107">
            <v>0</v>
          </cell>
          <cell r="O107">
            <v>6</v>
          </cell>
          <cell r="P107">
            <v>1</v>
          </cell>
          <cell r="R107">
            <v>0</v>
          </cell>
          <cell r="T107">
            <v>0</v>
          </cell>
          <cell r="U107">
            <v>6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</v>
          </cell>
          <cell r="AE107">
            <v>2</v>
          </cell>
          <cell r="AF107">
            <v>0</v>
          </cell>
          <cell r="AG107">
            <v>0</v>
          </cell>
          <cell r="AH107">
            <v>0</v>
          </cell>
          <cell r="AI107">
            <v>14</v>
          </cell>
          <cell r="AJ107">
            <v>2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1353</v>
          </cell>
          <cell r="E108">
            <v>391</v>
          </cell>
          <cell r="G108">
            <v>348</v>
          </cell>
          <cell r="H108">
            <v>43</v>
          </cell>
          <cell r="I108">
            <v>22</v>
          </cell>
          <cell r="J108">
            <v>1</v>
          </cell>
          <cell r="L108">
            <v>32</v>
          </cell>
          <cell r="M108">
            <v>19</v>
          </cell>
          <cell r="N108">
            <v>1</v>
          </cell>
          <cell r="O108">
            <v>8</v>
          </cell>
          <cell r="P108">
            <v>2</v>
          </cell>
          <cell r="R108">
            <v>0</v>
          </cell>
          <cell r="T108">
            <v>0</v>
          </cell>
          <cell r="U108">
            <v>7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4</v>
          </cell>
          <cell r="AE108">
            <v>3</v>
          </cell>
          <cell r="AF108">
            <v>1</v>
          </cell>
          <cell r="AG108">
            <v>0</v>
          </cell>
          <cell r="AH108">
            <v>0</v>
          </cell>
          <cell r="AI108">
            <v>21</v>
          </cell>
          <cell r="AJ108">
            <v>11</v>
          </cell>
          <cell r="AK108">
            <v>1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D109">
            <v>7167</v>
          </cell>
          <cell r="E109">
            <v>2810</v>
          </cell>
          <cell r="G109">
            <v>2671</v>
          </cell>
          <cell r="H109">
            <v>139</v>
          </cell>
          <cell r="I109">
            <v>80</v>
          </cell>
          <cell r="J109">
            <v>1</v>
          </cell>
          <cell r="L109">
            <v>123</v>
          </cell>
          <cell r="M109">
            <v>77</v>
          </cell>
          <cell r="N109">
            <v>1</v>
          </cell>
          <cell r="O109">
            <v>64</v>
          </cell>
          <cell r="P109">
            <v>26</v>
          </cell>
          <cell r="R109">
            <v>0</v>
          </cell>
          <cell r="T109">
            <v>0</v>
          </cell>
          <cell r="U109">
            <v>43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8</v>
          </cell>
          <cell r="AE109">
            <v>7</v>
          </cell>
          <cell r="AF109">
            <v>1</v>
          </cell>
          <cell r="AG109">
            <v>0</v>
          </cell>
          <cell r="AH109">
            <v>0</v>
          </cell>
          <cell r="AJ109">
            <v>16</v>
          </cell>
          <cell r="AK109">
            <v>1</v>
          </cell>
          <cell r="AL109">
            <v>0</v>
          </cell>
          <cell r="AM109">
            <v>0</v>
          </cell>
          <cell r="AN109">
            <v>0</v>
          </cell>
        </row>
        <row r="110">
          <cell r="D110">
            <v>12262</v>
          </cell>
          <cell r="E110">
            <v>4538</v>
          </cell>
          <cell r="G110">
            <v>4268</v>
          </cell>
          <cell r="H110">
            <v>270</v>
          </cell>
          <cell r="I110">
            <v>169</v>
          </cell>
          <cell r="J110">
            <v>3</v>
          </cell>
          <cell r="L110">
            <v>240</v>
          </cell>
          <cell r="M110">
            <v>157</v>
          </cell>
          <cell r="N110">
            <v>3</v>
          </cell>
          <cell r="O110">
            <v>774</v>
          </cell>
          <cell r="P110">
            <v>275</v>
          </cell>
          <cell r="R110">
            <v>0</v>
          </cell>
          <cell r="T110">
            <v>0</v>
          </cell>
          <cell r="U110">
            <v>66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16</v>
          </cell>
          <cell r="AE110">
            <v>11</v>
          </cell>
          <cell r="AF110">
            <v>2</v>
          </cell>
          <cell r="AG110">
            <v>1</v>
          </cell>
          <cell r="AH110">
            <v>1</v>
          </cell>
          <cell r="AI110">
            <v>154</v>
          </cell>
          <cell r="AJ110">
            <v>30</v>
          </cell>
          <cell r="AK110">
            <v>4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</sheetData>
      <sheetData sheetId="30">
        <row r="12">
          <cell r="AO12">
            <v>0</v>
          </cell>
        </row>
        <row r="13"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101</v>
          </cell>
          <cell r="G16">
            <v>100</v>
          </cell>
          <cell r="H16">
            <v>1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104</v>
          </cell>
          <cell r="G17">
            <v>104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111</v>
          </cell>
          <cell r="G18">
            <v>107</v>
          </cell>
          <cell r="H18">
            <v>4</v>
          </cell>
          <cell r="I18">
            <v>1</v>
          </cell>
          <cell r="J18">
            <v>0</v>
          </cell>
          <cell r="L18">
            <v>3</v>
          </cell>
          <cell r="M18">
            <v>1</v>
          </cell>
          <cell r="N18">
            <v>0</v>
          </cell>
          <cell r="R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2</v>
          </cell>
          <cell r="AJ18">
            <v>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141</v>
          </cell>
          <cell r="G19">
            <v>138</v>
          </cell>
          <cell r="H19">
            <v>3</v>
          </cell>
          <cell r="I19">
            <v>0</v>
          </cell>
          <cell r="J19">
            <v>0</v>
          </cell>
          <cell r="L19">
            <v>3</v>
          </cell>
          <cell r="M19">
            <v>0</v>
          </cell>
          <cell r="N19">
            <v>0</v>
          </cell>
          <cell r="R19">
            <v>0</v>
          </cell>
          <cell r="T19">
            <v>0</v>
          </cell>
          <cell r="U19">
            <v>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287</v>
          </cell>
          <cell r="G20">
            <v>282</v>
          </cell>
          <cell r="H20">
            <v>5</v>
          </cell>
          <cell r="I20">
            <v>1</v>
          </cell>
          <cell r="J20">
            <v>0</v>
          </cell>
          <cell r="L20">
            <v>5</v>
          </cell>
          <cell r="M20">
            <v>1</v>
          </cell>
          <cell r="N20">
            <v>0</v>
          </cell>
          <cell r="R20">
            <v>0</v>
          </cell>
          <cell r="T20">
            <v>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500</v>
          </cell>
          <cell r="G21">
            <v>495</v>
          </cell>
          <cell r="H21">
            <v>5</v>
          </cell>
          <cell r="I21">
            <v>2</v>
          </cell>
          <cell r="J21">
            <v>0</v>
          </cell>
          <cell r="L21">
            <v>5</v>
          </cell>
          <cell r="M21">
            <v>2</v>
          </cell>
          <cell r="N21">
            <v>0</v>
          </cell>
          <cell r="R21">
            <v>0</v>
          </cell>
          <cell r="T21">
            <v>0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E22">
            <v>536</v>
          </cell>
          <cell r="G22">
            <v>516</v>
          </cell>
          <cell r="H22">
            <v>20</v>
          </cell>
          <cell r="I22">
            <v>10</v>
          </cell>
          <cell r="J22">
            <v>0</v>
          </cell>
          <cell r="L22">
            <v>18</v>
          </cell>
          <cell r="M22">
            <v>10</v>
          </cell>
          <cell r="N22">
            <v>0</v>
          </cell>
          <cell r="R22">
            <v>0</v>
          </cell>
          <cell r="T22">
            <v>0</v>
          </cell>
          <cell r="U22">
            <v>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3</v>
          </cell>
          <cell r="AE22">
            <v>3</v>
          </cell>
          <cell r="AF22">
            <v>0</v>
          </cell>
          <cell r="AG22">
            <v>0</v>
          </cell>
          <cell r="AH22">
            <v>0</v>
          </cell>
          <cell r="AI22">
            <v>6</v>
          </cell>
          <cell r="AJ22">
            <v>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E23">
            <v>523</v>
          </cell>
          <cell r="G23">
            <v>508</v>
          </cell>
          <cell r="H23">
            <v>15</v>
          </cell>
          <cell r="I23">
            <v>5</v>
          </cell>
          <cell r="J23">
            <v>0</v>
          </cell>
          <cell r="L23">
            <v>15</v>
          </cell>
          <cell r="M23">
            <v>5</v>
          </cell>
          <cell r="N23">
            <v>0</v>
          </cell>
          <cell r="R23">
            <v>0</v>
          </cell>
          <cell r="T23">
            <v>0</v>
          </cell>
          <cell r="U23">
            <v>4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1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</v>
          </cell>
          <cell r="AJ23">
            <v>0</v>
          </cell>
          <cell r="AK23">
            <v>0</v>
          </cell>
          <cell r="AL23">
            <v>1</v>
          </cell>
          <cell r="AM23">
            <v>0</v>
          </cell>
          <cell r="AN23">
            <v>0</v>
          </cell>
          <cell r="AO23">
            <v>1</v>
          </cell>
        </row>
        <row r="24">
          <cell r="E24">
            <v>728</v>
          </cell>
          <cell r="G24">
            <v>689</v>
          </cell>
          <cell r="H24">
            <v>39</v>
          </cell>
          <cell r="I24">
            <v>15</v>
          </cell>
          <cell r="J24">
            <v>0</v>
          </cell>
          <cell r="L24">
            <v>38</v>
          </cell>
          <cell r="M24">
            <v>15</v>
          </cell>
          <cell r="N24">
            <v>0</v>
          </cell>
          <cell r="R24">
            <v>0</v>
          </cell>
          <cell r="T24">
            <v>0</v>
          </cell>
          <cell r="U24">
            <v>11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1</v>
          </cell>
          <cell r="AF24">
            <v>0</v>
          </cell>
          <cell r="AG24">
            <v>0</v>
          </cell>
          <cell r="AH24">
            <v>1</v>
          </cell>
          <cell r="AI24">
            <v>26</v>
          </cell>
          <cell r="AJ24">
            <v>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E25">
            <v>3031</v>
          </cell>
          <cell r="G25">
            <v>2939</v>
          </cell>
          <cell r="H25">
            <v>92</v>
          </cell>
          <cell r="I25">
            <v>34</v>
          </cell>
          <cell r="J25">
            <v>0</v>
          </cell>
          <cell r="L25">
            <v>88</v>
          </cell>
          <cell r="M25">
            <v>34</v>
          </cell>
          <cell r="N25">
            <v>0</v>
          </cell>
          <cell r="R25">
            <v>0</v>
          </cell>
          <cell r="T25">
            <v>0</v>
          </cell>
          <cell r="U25">
            <v>31</v>
          </cell>
          <cell r="V25">
            <v>0</v>
          </cell>
          <cell r="W25">
            <v>0</v>
          </cell>
          <cell r="X25">
            <v>0</v>
          </cell>
          <cell r="Y25">
            <v>1</v>
          </cell>
          <cell r="Z25">
            <v>0</v>
          </cell>
          <cell r="AA25">
            <v>1</v>
          </cell>
          <cell r="AB25">
            <v>1</v>
          </cell>
          <cell r="AC25">
            <v>0</v>
          </cell>
          <cell r="AD25">
            <v>4</v>
          </cell>
          <cell r="AE25">
            <v>4</v>
          </cell>
          <cell r="AF25">
            <v>0</v>
          </cell>
          <cell r="AG25">
            <v>0</v>
          </cell>
          <cell r="AH25">
            <v>1</v>
          </cell>
          <cell r="AI25">
            <v>52</v>
          </cell>
          <cell r="AJ25">
            <v>4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O25">
            <v>1</v>
          </cell>
        </row>
        <row r="26">
          <cell r="E26">
            <v>185</v>
          </cell>
          <cell r="G26">
            <v>183</v>
          </cell>
          <cell r="H26">
            <v>2</v>
          </cell>
          <cell r="I26">
            <v>0</v>
          </cell>
          <cell r="J26">
            <v>0</v>
          </cell>
          <cell r="L26">
            <v>1</v>
          </cell>
          <cell r="M26">
            <v>0</v>
          </cell>
          <cell r="N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  <cell r="AI26">
            <v>1</v>
          </cell>
          <cell r="AJ26">
            <v>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212</v>
          </cell>
          <cell r="G27">
            <v>209</v>
          </cell>
          <cell r="H27">
            <v>3</v>
          </cell>
          <cell r="I27">
            <v>1</v>
          </cell>
          <cell r="J27">
            <v>0</v>
          </cell>
          <cell r="L27">
            <v>3</v>
          </cell>
          <cell r="M27">
            <v>1</v>
          </cell>
          <cell r="N27">
            <v>0</v>
          </cell>
          <cell r="R27">
            <v>0</v>
          </cell>
          <cell r="T27">
            <v>0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214</v>
          </cell>
          <cell r="G28">
            <v>209</v>
          </cell>
          <cell r="H28">
            <v>5</v>
          </cell>
          <cell r="I28">
            <v>2</v>
          </cell>
          <cell r="J28">
            <v>0</v>
          </cell>
          <cell r="L28">
            <v>5</v>
          </cell>
          <cell r="M28">
            <v>2</v>
          </cell>
          <cell r="N28">
            <v>0</v>
          </cell>
          <cell r="R28">
            <v>0</v>
          </cell>
          <cell r="T28">
            <v>0</v>
          </cell>
          <cell r="U28">
            <v>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E29">
            <v>430</v>
          </cell>
          <cell r="G29">
            <v>423</v>
          </cell>
          <cell r="H29">
            <v>7</v>
          </cell>
          <cell r="I29">
            <v>2</v>
          </cell>
          <cell r="J29">
            <v>0</v>
          </cell>
          <cell r="L29">
            <v>7</v>
          </cell>
          <cell r="M29">
            <v>2</v>
          </cell>
          <cell r="N29">
            <v>0</v>
          </cell>
          <cell r="R29">
            <v>0</v>
          </cell>
          <cell r="T29">
            <v>0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</v>
          </cell>
          <cell r="AI29">
            <v>3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E30">
            <v>810</v>
          </cell>
          <cell r="G30">
            <v>805</v>
          </cell>
          <cell r="H30">
            <v>5</v>
          </cell>
          <cell r="I30">
            <v>1</v>
          </cell>
          <cell r="J30">
            <v>0</v>
          </cell>
          <cell r="L30">
            <v>4</v>
          </cell>
          <cell r="M30">
            <v>1</v>
          </cell>
          <cell r="N30">
            <v>0</v>
          </cell>
          <cell r="R30">
            <v>0</v>
          </cell>
          <cell r="T30">
            <v>0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2</v>
          </cell>
          <cell r="AJ30">
            <v>1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E31">
            <v>1092</v>
          </cell>
          <cell r="G31">
            <v>1072</v>
          </cell>
          <cell r="H31">
            <v>20</v>
          </cell>
          <cell r="I31">
            <v>8</v>
          </cell>
          <cell r="J31">
            <v>0</v>
          </cell>
          <cell r="L31">
            <v>19</v>
          </cell>
          <cell r="M31">
            <v>7</v>
          </cell>
          <cell r="N31">
            <v>0</v>
          </cell>
          <cell r="R31">
            <v>0</v>
          </cell>
          <cell r="T31">
            <v>0</v>
          </cell>
          <cell r="U31">
            <v>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11</v>
          </cell>
          <cell r="AJ31">
            <v>1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E32">
            <v>1156</v>
          </cell>
          <cell r="G32">
            <v>1131</v>
          </cell>
          <cell r="H32">
            <v>25</v>
          </cell>
          <cell r="I32">
            <v>9</v>
          </cell>
          <cell r="J32">
            <v>0</v>
          </cell>
          <cell r="L32">
            <v>22</v>
          </cell>
          <cell r="M32">
            <v>9</v>
          </cell>
          <cell r="N32">
            <v>0</v>
          </cell>
          <cell r="R32">
            <v>0</v>
          </cell>
          <cell r="T32">
            <v>0</v>
          </cell>
          <cell r="U32">
            <v>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13</v>
          </cell>
          <cell r="AJ32">
            <v>3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E33">
            <v>1069</v>
          </cell>
          <cell r="G33">
            <v>1038</v>
          </cell>
          <cell r="H33">
            <v>31</v>
          </cell>
          <cell r="I33">
            <v>8</v>
          </cell>
          <cell r="J33">
            <v>0</v>
          </cell>
          <cell r="L33">
            <v>28</v>
          </cell>
          <cell r="M33">
            <v>6</v>
          </cell>
          <cell r="N33">
            <v>0</v>
          </cell>
          <cell r="R33">
            <v>0</v>
          </cell>
          <cell r="T33">
            <v>0</v>
          </cell>
          <cell r="U33">
            <v>15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4</v>
          </cell>
          <cell r="AE33">
            <v>1</v>
          </cell>
          <cell r="AF33">
            <v>0</v>
          </cell>
          <cell r="AG33">
            <v>0</v>
          </cell>
          <cell r="AH33">
            <v>0</v>
          </cell>
          <cell r="AI33">
            <v>9</v>
          </cell>
          <cell r="AJ33">
            <v>3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E34">
            <v>1159</v>
          </cell>
          <cell r="G34">
            <v>1118</v>
          </cell>
          <cell r="H34">
            <v>41</v>
          </cell>
          <cell r="I34">
            <v>14</v>
          </cell>
          <cell r="J34">
            <v>1</v>
          </cell>
          <cell r="L34">
            <v>39</v>
          </cell>
          <cell r="M34">
            <v>13</v>
          </cell>
          <cell r="N34">
            <v>1</v>
          </cell>
          <cell r="R34">
            <v>0</v>
          </cell>
          <cell r="T34">
            <v>0</v>
          </cell>
          <cell r="U34">
            <v>8</v>
          </cell>
          <cell r="V34">
            <v>0</v>
          </cell>
          <cell r="W34">
            <v>0</v>
          </cell>
          <cell r="X34">
            <v>0</v>
          </cell>
          <cell r="Y34">
            <v>1</v>
          </cell>
          <cell r="Z34">
            <v>0</v>
          </cell>
          <cell r="AA34">
            <v>1</v>
          </cell>
          <cell r="AB34">
            <v>0</v>
          </cell>
          <cell r="AC34">
            <v>1</v>
          </cell>
          <cell r="AD34">
            <v>3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27</v>
          </cell>
          <cell r="AJ34">
            <v>2</v>
          </cell>
          <cell r="AK34">
            <v>0</v>
          </cell>
          <cell r="AL34">
            <v>1</v>
          </cell>
          <cell r="AM34">
            <v>0</v>
          </cell>
          <cell r="AN34">
            <v>0</v>
          </cell>
          <cell r="AO34">
            <v>1</v>
          </cell>
        </row>
        <row r="35">
          <cell r="E35">
            <v>6327</v>
          </cell>
          <cell r="G35">
            <v>6188</v>
          </cell>
          <cell r="H35">
            <v>139</v>
          </cell>
          <cell r="I35">
            <v>45</v>
          </cell>
          <cell r="J35">
            <v>1</v>
          </cell>
          <cell r="L35">
            <v>128</v>
          </cell>
          <cell r="M35">
            <v>41</v>
          </cell>
          <cell r="N35">
            <v>1</v>
          </cell>
          <cell r="R35">
            <v>0</v>
          </cell>
          <cell r="T35">
            <v>0</v>
          </cell>
          <cell r="U35">
            <v>45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0</v>
          </cell>
          <cell r="AA35">
            <v>1</v>
          </cell>
          <cell r="AB35">
            <v>0</v>
          </cell>
          <cell r="AC35">
            <v>1</v>
          </cell>
          <cell r="AD35">
            <v>10</v>
          </cell>
          <cell r="AE35">
            <v>2</v>
          </cell>
          <cell r="AF35">
            <v>0</v>
          </cell>
          <cell r="AG35">
            <v>1</v>
          </cell>
          <cell r="AH35">
            <v>2</v>
          </cell>
          <cell r="AI35">
            <v>71</v>
          </cell>
          <cell r="AJ35">
            <v>11</v>
          </cell>
          <cell r="AK35">
            <v>0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</row>
        <row r="36">
          <cell r="E36">
            <v>9358</v>
          </cell>
          <cell r="G36">
            <v>9127</v>
          </cell>
          <cell r="H36">
            <v>231</v>
          </cell>
          <cell r="I36">
            <v>79</v>
          </cell>
          <cell r="J36">
            <v>1</v>
          </cell>
          <cell r="L36">
            <v>216</v>
          </cell>
          <cell r="M36">
            <v>75</v>
          </cell>
          <cell r="N36">
            <v>1</v>
          </cell>
          <cell r="R36">
            <v>0</v>
          </cell>
          <cell r="T36">
            <v>0</v>
          </cell>
          <cell r="U36">
            <v>76</v>
          </cell>
          <cell r="V36">
            <v>0</v>
          </cell>
          <cell r="W36">
            <v>0</v>
          </cell>
          <cell r="X36">
            <v>0</v>
          </cell>
          <cell r="Y36">
            <v>2</v>
          </cell>
          <cell r="Z36">
            <v>0</v>
          </cell>
          <cell r="AA36">
            <v>2</v>
          </cell>
          <cell r="AB36">
            <v>1</v>
          </cell>
          <cell r="AC36">
            <v>1</v>
          </cell>
          <cell r="AD36">
            <v>14</v>
          </cell>
          <cell r="AE36">
            <v>6</v>
          </cell>
          <cell r="AF36">
            <v>0</v>
          </cell>
          <cell r="AG36">
            <v>1</v>
          </cell>
          <cell r="AH36">
            <v>3</v>
          </cell>
          <cell r="AI36">
            <v>123</v>
          </cell>
          <cell r="AJ36">
            <v>15</v>
          </cell>
          <cell r="AK36">
            <v>0</v>
          </cell>
          <cell r="AL36">
            <v>2</v>
          </cell>
          <cell r="AM36">
            <v>0</v>
          </cell>
          <cell r="AN36">
            <v>0</v>
          </cell>
          <cell r="AO36">
            <v>2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9</v>
          </cell>
          <cell r="G53">
            <v>9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9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15</v>
          </cell>
          <cell r="G54">
            <v>15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15</v>
          </cell>
          <cell r="P54">
            <v>1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47</v>
          </cell>
          <cell r="G55">
            <v>47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47</v>
          </cell>
          <cell r="P55">
            <v>5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101</v>
          </cell>
          <cell r="G56">
            <v>100</v>
          </cell>
          <cell r="H56">
            <v>1</v>
          </cell>
          <cell r="I56">
            <v>0</v>
          </cell>
          <cell r="J56">
            <v>0</v>
          </cell>
          <cell r="L56">
            <v>1</v>
          </cell>
          <cell r="M56">
            <v>0</v>
          </cell>
          <cell r="N56">
            <v>0</v>
          </cell>
          <cell r="O56">
            <v>101</v>
          </cell>
          <cell r="P56">
            <v>13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274</v>
          </cell>
          <cell r="G57">
            <v>265</v>
          </cell>
          <cell r="H57">
            <v>9</v>
          </cell>
          <cell r="I57">
            <v>1</v>
          </cell>
          <cell r="J57">
            <v>1</v>
          </cell>
          <cell r="L57">
            <v>9</v>
          </cell>
          <cell r="M57">
            <v>1</v>
          </cell>
          <cell r="N57">
            <v>1</v>
          </cell>
          <cell r="O57">
            <v>274</v>
          </cell>
          <cell r="P57">
            <v>41</v>
          </cell>
          <cell r="R57">
            <v>0</v>
          </cell>
          <cell r="T57">
            <v>0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0</v>
          </cell>
          <cell r="AF57">
            <v>1</v>
          </cell>
          <cell r="AG57">
            <v>0</v>
          </cell>
          <cell r="AH57">
            <v>0</v>
          </cell>
          <cell r="AI57">
            <v>7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E58">
            <v>409</v>
          </cell>
          <cell r="G58">
            <v>397</v>
          </cell>
          <cell r="H58">
            <v>12</v>
          </cell>
          <cell r="I58">
            <v>3</v>
          </cell>
          <cell r="J58">
            <v>0</v>
          </cell>
          <cell r="L58">
            <v>10</v>
          </cell>
          <cell r="M58">
            <v>2</v>
          </cell>
          <cell r="N58">
            <v>0</v>
          </cell>
          <cell r="O58">
            <v>409</v>
          </cell>
          <cell r="P58">
            <v>53</v>
          </cell>
          <cell r="R58">
            <v>0</v>
          </cell>
          <cell r="T58">
            <v>0</v>
          </cell>
          <cell r="U58">
            <v>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1</v>
          </cell>
          <cell r="AF58">
            <v>0</v>
          </cell>
          <cell r="AG58">
            <v>0</v>
          </cell>
          <cell r="AH58">
            <v>0</v>
          </cell>
          <cell r="AI58">
            <v>3</v>
          </cell>
          <cell r="AJ58">
            <v>2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E59">
            <v>317</v>
          </cell>
          <cell r="G59">
            <v>307</v>
          </cell>
          <cell r="H59">
            <v>10</v>
          </cell>
          <cell r="I59">
            <v>4</v>
          </cell>
          <cell r="J59">
            <v>0</v>
          </cell>
          <cell r="L59">
            <v>10</v>
          </cell>
          <cell r="M59">
            <v>4</v>
          </cell>
          <cell r="N59">
            <v>0</v>
          </cell>
          <cell r="O59">
            <v>317</v>
          </cell>
          <cell r="P59">
            <v>44</v>
          </cell>
          <cell r="R59">
            <v>0</v>
          </cell>
          <cell r="T59">
            <v>0</v>
          </cell>
          <cell r="U59">
            <v>3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6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E60">
            <v>254</v>
          </cell>
          <cell r="G60">
            <v>249</v>
          </cell>
          <cell r="H60">
            <v>5</v>
          </cell>
          <cell r="I60">
            <v>2</v>
          </cell>
          <cell r="J60">
            <v>0</v>
          </cell>
          <cell r="L60">
            <v>5</v>
          </cell>
          <cell r="M60">
            <v>2</v>
          </cell>
          <cell r="N60">
            <v>0</v>
          </cell>
          <cell r="O60">
            <v>254</v>
          </cell>
          <cell r="P60">
            <v>41</v>
          </cell>
          <cell r="R60">
            <v>0</v>
          </cell>
          <cell r="T60">
            <v>0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4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E61">
            <v>255</v>
          </cell>
          <cell r="G61">
            <v>239</v>
          </cell>
          <cell r="H61">
            <v>16</v>
          </cell>
          <cell r="I61">
            <v>3</v>
          </cell>
          <cell r="J61">
            <v>0</v>
          </cell>
          <cell r="L61">
            <v>16</v>
          </cell>
          <cell r="M61">
            <v>3</v>
          </cell>
          <cell r="N61">
            <v>0</v>
          </cell>
          <cell r="O61">
            <v>255</v>
          </cell>
          <cell r="P61">
            <v>37</v>
          </cell>
          <cell r="R61">
            <v>0</v>
          </cell>
          <cell r="T61">
            <v>0</v>
          </cell>
          <cell r="U61">
            <v>5</v>
          </cell>
          <cell r="V61">
            <v>0</v>
          </cell>
          <cell r="W61">
            <v>1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  <cell r="AC61">
            <v>0</v>
          </cell>
          <cell r="AD61">
            <v>2</v>
          </cell>
          <cell r="AE61">
            <v>0</v>
          </cell>
          <cell r="AF61">
            <v>0</v>
          </cell>
          <cell r="AG61">
            <v>1</v>
          </cell>
          <cell r="AH61">
            <v>0</v>
          </cell>
          <cell r="AI61">
            <v>7</v>
          </cell>
          <cell r="AJ61">
            <v>0</v>
          </cell>
          <cell r="AK61">
            <v>0</v>
          </cell>
          <cell r="AL61">
            <v>1</v>
          </cell>
          <cell r="AM61">
            <v>0</v>
          </cell>
          <cell r="AN61">
            <v>0</v>
          </cell>
          <cell r="AO61">
            <v>1</v>
          </cell>
        </row>
        <row r="62">
          <cell r="E62">
            <v>1681</v>
          </cell>
          <cell r="G62">
            <v>1628</v>
          </cell>
          <cell r="H62">
            <v>53</v>
          </cell>
          <cell r="I62">
            <v>13</v>
          </cell>
          <cell r="J62">
            <v>1</v>
          </cell>
          <cell r="L62">
            <v>51</v>
          </cell>
          <cell r="M62">
            <v>12</v>
          </cell>
          <cell r="N62">
            <v>1</v>
          </cell>
          <cell r="O62">
            <v>1681</v>
          </cell>
          <cell r="P62">
            <v>235</v>
          </cell>
          <cell r="R62">
            <v>0</v>
          </cell>
          <cell r="T62">
            <v>0</v>
          </cell>
          <cell r="U62">
            <v>16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5</v>
          </cell>
          <cell r="AE62">
            <v>1</v>
          </cell>
          <cell r="AF62">
            <v>1</v>
          </cell>
          <cell r="AG62">
            <v>1</v>
          </cell>
          <cell r="AH62">
            <v>0</v>
          </cell>
          <cell r="AI62">
            <v>28</v>
          </cell>
          <cell r="AJ62">
            <v>2</v>
          </cell>
          <cell r="AK62">
            <v>0</v>
          </cell>
          <cell r="AL62">
            <v>1</v>
          </cell>
          <cell r="AM62">
            <v>0</v>
          </cell>
          <cell r="AN62">
            <v>0</v>
          </cell>
          <cell r="AO62">
            <v>1</v>
          </cell>
        </row>
        <row r="63">
          <cell r="E63">
            <v>2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1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9</v>
          </cell>
          <cell r="G65">
            <v>9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9</v>
          </cell>
          <cell r="P65">
            <v>3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E66">
            <v>7</v>
          </cell>
          <cell r="G66">
            <v>7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26</v>
          </cell>
          <cell r="G67">
            <v>26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26</v>
          </cell>
          <cell r="P67">
            <v>4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E68">
            <v>33</v>
          </cell>
          <cell r="G68">
            <v>32</v>
          </cell>
          <cell r="H68">
            <v>1</v>
          </cell>
          <cell r="I68">
            <v>0</v>
          </cell>
          <cell r="J68">
            <v>0</v>
          </cell>
          <cell r="L68">
            <v>1</v>
          </cell>
          <cell r="M68">
            <v>0</v>
          </cell>
          <cell r="N68">
            <v>0</v>
          </cell>
          <cell r="O68">
            <v>33</v>
          </cell>
          <cell r="P68">
            <v>4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18</v>
          </cell>
          <cell r="G69">
            <v>18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18</v>
          </cell>
          <cell r="P69">
            <v>2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12</v>
          </cell>
          <cell r="G70">
            <v>12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12</v>
          </cell>
          <cell r="P70">
            <v>1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E71">
            <v>13</v>
          </cell>
          <cell r="G71">
            <v>12</v>
          </cell>
          <cell r="H71">
            <v>1</v>
          </cell>
          <cell r="I71">
            <v>0</v>
          </cell>
          <cell r="J71">
            <v>0</v>
          </cell>
          <cell r="L71">
            <v>1</v>
          </cell>
          <cell r="M71">
            <v>0</v>
          </cell>
          <cell r="N71">
            <v>0</v>
          </cell>
          <cell r="O71">
            <v>13</v>
          </cell>
          <cell r="P71">
            <v>1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</v>
          </cell>
          <cell r="Z71">
            <v>0</v>
          </cell>
          <cell r="AA71">
            <v>1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</v>
          </cell>
          <cell r="AM71">
            <v>0</v>
          </cell>
          <cell r="AN71">
            <v>0</v>
          </cell>
          <cell r="AO71">
            <v>1</v>
          </cell>
        </row>
        <row r="72">
          <cell r="E72">
            <v>121</v>
          </cell>
          <cell r="G72">
            <v>119</v>
          </cell>
          <cell r="H72">
            <v>2</v>
          </cell>
          <cell r="I72">
            <v>0</v>
          </cell>
          <cell r="J72">
            <v>0</v>
          </cell>
          <cell r="L72">
            <v>2</v>
          </cell>
          <cell r="M72">
            <v>0</v>
          </cell>
          <cell r="N72">
            <v>0</v>
          </cell>
          <cell r="O72">
            <v>121</v>
          </cell>
          <cell r="P72">
            <v>15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</v>
          </cell>
          <cell r="Z72">
            <v>0</v>
          </cell>
          <cell r="AA72">
            <v>1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1</v>
          </cell>
          <cell r="AM72">
            <v>0</v>
          </cell>
          <cell r="AN72">
            <v>0</v>
          </cell>
          <cell r="AO72">
            <v>1</v>
          </cell>
        </row>
        <row r="73">
          <cell r="E73">
            <v>1802</v>
          </cell>
          <cell r="G73">
            <v>1747</v>
          </cell>
          <cell r="H73">
            <v>55</v>
          </cell>
          <cell r="I73">
            <v>13</v>
          </cell>
          <cell r="J73">
            <v>1</v>
          </cell>
          <cell r="L73">
            <v>53</v>
          </cell>
          <cell r="M73">
            <v>12</v>
          </cell>
          <cell r="N73">
            <v>1</v>
          </cell>
          <cell r="O73">
            <v>1802</v>
          </cell>
          <cell r="P73">
            <v>250</v>
          </cell>
          <cell r="R73">
            <v>0</v>
          </cell>
          <cell r="T73">
            <v>0</v>
          </cell>
          <cell r="U73">
            <v>16</v>
          </cell>
          <cell r="V73">
            <v>0</v>
          </cell>
          <cell r="W73">
            <v>1</v>
          </cell>
          <cell r="X73">
            <v>0</v>
          </cell>
          <cell r="Y73">
            <v>1</v>
          </cell>
          <cell r="Z73">
            <v>0</v>
          </cell>
          <cell r="AA73">
            <v>2</v>
          </cell>
          <cell r="AB73">
            <v>0</v>
          </cell>
          <cell r="AC73">
            <v>0</v>
          </cell>
          <cell r="AD73">
            <v>5</v>
          </cell>
          <cell r="AE73">
            <v>1</v>
          </cell>
          <cell r="AF73">
            <v>1</v>
          </cell>
          <cell r="AG73">
            <v>1</v>
          </cell>
          <cell r="AH73">
            <v>0</v>
          </cell>
          <cell r="AI73">
            <v>29</v>
          </cell>
          <cell r="AJ73">
            <v>2</v>
          </cell>
          <cell r="AK73">
            <v>0</v>
          </cell>
          <cell r="AL73">
            <v>2</v>
          </cell>
          <cell r="AM73">
            <v>0</v>
          </cell>
          <cell r="AN73">
            <v>0</v>
          </cell>
          <cell r="AO73">
            <v>2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202</v>
          </cell>
          <cell r="E90">
            <v>110</v>
          </cell>
          <cell r="G90">
            <v>109</v>
          </cell>
          <cell r="H90">
            <v>1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9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230</v>
          </cell>
          <cell r="E91">
            <v>119</v>
          </cell>
          <cell r="G91">
            <v>119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15</v>
          </cell>
          <cell r="P91">
            <v>1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260</v>
          </cell>
          <cell r="E92">
            <v>158</v>
          </cell>
          <cell r="G92">
            <v>154</v>
          </cell>
          <cell r="H92">
            <v>4</v>
          </cell>
          <cell r="I92">
            <v>1</v>
          </cell>
          <cell r="J92">
            <v>0</v>
          </cell>
          <cell r="L92">
            <v>3</v>
          </cell>
          <cell r="M92">
            <v>1</v>
          </cell>
          <cell r="N92">
            <v>0</v>
          </cell>
          <cell r="O92">
            <v>47</v>
          </cell>
          <cell r="P92">
            <v>5</v>
          </cell>
          <cell r="R92">
            <v>0</v>
          </cell>
          <cell r="T92">
            <v>0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  <cell r="AJ92">
            <v>1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374</v>
          </cell>
          <cell r="E93">
            <v>242</v>
          </cell>
          <cell r="G93">
            <v>238</v>
          </cell>
          <cell r="H93">
            <v>4</v>
          </cell>
          <cell r="I93">
            <v>0</v>
          </cell>
          <cell r="J93">
            <v>0</v>
          </cell>
          <cell r="L93">
            <v>4</v>
          </cell>
          <cell r="M93">
            <v>0</v>
          </cell>
          <cell r="N93">
            <v>0</v>
          </cell>
          <cell r="O93">
            <v>101</v>
          </cell>
          <cell r="P93">
            <v>13</v>
          </cell>
          <cell r="R93">
            <v>0</v>
          </cell>
          <cell r="T93">
            <v>0</v>
          </cell>
          <cell r="U93">
            <v>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2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748</v>
          </cell>
          <cell r="E94">
            <v>561</v>
          </cell>
          <cell r="G94">
            <v>547</v>
          </cell>
          <cell r="H94">
            <v>14</v>
          </cell>
          <cell r="I94">
            <v>2</v>
          </cell>
          <cell r="J94">
            <v>1</v>
          </cell>
          <cell r="L94">
            <v>14</v>
          </cell>
          <cell r="M94">
            <v>2</v>
          </cell>
          <cell r="N94">
            <v>1</v>
          </cell>
          <cell r="O94">
            <v>274</v>
          </cell>
          <cell r="P94">
            <v>41</v>
          </cell>
          <cell r="R94">
            <v>0</v>
          </cell>
          <cell r="T94">
            <v>0</v>
          </cell>
          <cell r="U94">
            <v>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</v>
          </cell>
          <cell r="AE94">
            <v>0</v>
          </cell>
          <cell r="AF94">
            <v>1</v>
          </cell>
          <cell r="AG94">
            <v>0</v>
          </cell>
          <cell r="AH94">
            <v>0</v>
          </cell>
          <cell r="AI94">
            <v>10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D95">
            <v>1788</v>
          </cell>
          <cell r="E95">
            <v>909</v>
          </cell>
          <cell r="G95">
            <v>892</v>
          </cell>
          <cell r="H95">
            <v>17</v>
          </cell>
          <cell r="I95">
            <v>5</v>
          </cell>
          <cell r="J95">
            <v>0</v>
          </cell>
          <cell r="L95">
            <v>15</v>
          </cell>
          <cell r="M95">
            <v>4</v>
          </cell>
          <cell r="N95">
            <v>0</v>
          </cell>
          <cell r="O95">
            <v>409</v>
          </cell>
          <cell r="P95">
            <v>54</v>
          </cell>
          <cell r="R95">
            <v>0</v>
          </cell>
          <cell r="T95">
            <v>0</v>
          </cell>
          <cell r="U95">
            <v>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</v>
          </cell>
          <cell r="AE95">
            <v>1</v>
          </cell>
          <cell r="AF95">
            <v>0</v>
          </cell>
          <cell r="AG95">
            <v>0</v>
          </cell>
          <cell r="AH95">
            <v>0</v>
          </cell>
          <cell r="AI95">
            <v>6</v>
          </cell>
          <cell r="AJ95">
            <v>2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D96">
            <v>1441</v>
          </cell>
          <cell r="E96">
            <v>853</v>
          </cell>
          <cell r="G96">
            <v>823</v>
          </cell>
          <cell r="H96">
            <v>30</v>
          </cell>
          <cell r="I96">
            <v>14</v>
          </cell>
          <cell r="J96">
            <v>0</v>
          </cell>
          <cell r="L96">
            <v>28</v>
          </cell>
          <cell r="M96">
            <v>14</v>
          </cell>
          <cell r="N96">
            <v>0</v>
          </cell>
          <cell r="O96">
            <v>317</v>
          </cell>
          <cell r="P96">
            <v>44</v>
          </cell>
          <cell r="R96">
            <v>0</v>
          </cell>
          <cell r="T96">
            <v>0</v>
          </cell>
          <cell r="U96">
            <v>12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4</v>
          </cell>
          <cell r="AE96">
            <v>3</v>
          </cell>
          <cell r="AF96">
            <v>0</v>
          </cell>
          <cell r="AG96">
            <v>0</v>
          </cell>
          <cell r="AH96">
            <v>0</v>
          </cell>
          <cell r="AI96">
            <v>12</v>
          </cell>
          <cell r="AJ96">
            <v>2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D97">
            <v>1392</v>
          </cell>
          <cell r="E97">
            <v>777</v>
          </cell>
          <cell r="G97">
            <v>757</v>
          </cell>
          <cell r="H97">
            <v>20</v>
          </cell>
          <cell r="I97">
            <v>7</v>
          </cell>
          <cell r="J97">
            <v>0</v>
          </cell>
          <cell r="L97">
            <v>20</v>
          </cell>
          <cell r="M97">
            <v>7</v>
          </cell>
          <cell r="N97">
            <v>0</v>
          </cell>
          <cell r="O97">
            <v>254</v>
          </cell>
          <cell r="P97">
            <v>41</v>
          </cell>
          <cell r="R97">
            <v>0</v>
          </cell>
          <cell r="T97">
            <v>0</v>
          </cell>
          <cell r="U97">
            <v>5</v>
          </cell>
          <cell r="V97">
            <v>0</v>
          </cell>
          <cell r="W97">
            <v>0</v>
          </cell>
          <cell r="X97">
            <v>0</v>
          </cell>
          <cell r="Y97">
            <v>1</v>
          </cell>
          <cell r="Z97">
            <v>0</v>
          </cell>
          <cell r="AA97">
            <v>1</v>
          </cell>
          <cell r="AB97">
            <v>1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14</v>
          </cell>
          <cell r="AJ97">
            <v>0</v>
          </cell>
          <cell r="AK97">
            <v>0</v>
          </cell>
          <cell r="AL97">
            <v>1</v>
          </cell>
          <cell r="AM97">
            <v>0</v>
          </cell>
          <cell r="AN97">
            <v>0</v>
          </cell>
          <cell r="AO97">
            <v>1</v>
          </cell>
        </row>
        <row r="98">
          <cell r="D98">
            <v>2401</v>
          </cell>
          <cell r="E98">
            <v>983</v>
          </cell>
          <cell r="G98">
            <v>928</v>
          </cell>
          <cell r="H98">
            <v>55</v>
          </cell>
          <cell r="I98">
            <v>18</v>
          </cell>
          <cell r="J98">
            <v>0</v>
          </cell>
          <cell r="L98">
            <v>54</v>
          </cell>
          <cell r="M98">
            <v>18</v>
          </cell>
          <cell r="N98">
            <v>0</v>
          </cell>
          <cell r="O98">
            <v>255</v>
          </cell>
          <cell r="P98">
            <v>37</v>
          </cell>
          <cell r="R98">
            <v>0</v>
          </cell>
          <cell r="T98">
            <v>0</v>
          </cell>
          <cell r="U98">
            <v>16</v>
          </cell>
          <cell r="V98">
            <v>0</v>
          </cell>
          <cell r="W98">
            <v>1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  <cell r="AC98">
            <v>0</v>
          </cell>
          <cell r="AD98">
            <v>3</v>
          </cell>
          <cell r="AE98">
            <v>1</v>
          </cell>
          <cell r="AF98">
            <v>0</v>
          </cell>
          <cell r="AG98">
            <v>1</v>
          </cell>
          <cell r="AH98">
            <v>1</v>
          </cell>
          <cell r="AI98">
            <v>33</v>
          </cell>
          <cell r="AJ98">
            <v>1</v>
          </cell>
          <cell r="AK98">
            <v>0</v>
          </cell>
          <cell r="AL98">
            <v>1</v>
          </cell>
          <cell r="AM98">
            <v>0</v>
          </cell>
          <cell r="AN98">
            <v>0</v>
          </cell>
          <cell r="AO98">
            <v>1</v>
          </cell>
        </row>
        <row r="99">
          <cell r="D99">
            <v>8836</v>
          </cell>
          <cell r="E99">
            <v>4712</v>
          </cell>
          <cell r="G99">
            <v>4567</v>
          </cell>
          <cell r="H99">
            <v>145</v>
          </cell>
          <cell r="I99">
            <v>47</v>
          </cell>
          <cell r="J99">
            <v>1</v>
          </cell>
          <cell r="L99">
            <v>139</v>
          </cell>
          <cell r="M99">
            <v>46</v>
          </cell>
          <cell r="N99">
            <v>1</v>
          </cell>
          <cell r="O99">
            <v>1681</v>
          </cell>
          <cell r="P99">
            <v>236</v>
          </cell>
          <cell r="R99">
            <v>0</v>
          </cell>
          <cell r="T99">
            <v>0</v>
          </cell>
          <cell r="U99">
            <v>47</v>
          </cell>
          <cell r="V99">
            <v>0</v>
          </cell>
          <cell r="W99">
            <v>1</v>
          </cell>
          <cell r="X99">
            <v>0</v>
          </cell>
          <cell r="Y99">
            <v>1</v>
          </cell>
          <cell r="Z99">
            <v>0</v>
          </cell>
          <cell r="AA99">
            <v>2</v>
          </cell>
          <cell r="AB99">
            <v>1</v>
          </cell>
          <cell r="AC99">
            <v>0</v>
          </cell>
          <cell r="AD99">
            <v>9</v>
          </cell>
          <cell r="AE99">
            <v>5</v>
          </cell>
          <cell r="AF99">
            <v>1</v>
          </cell>
          <cell r="AG99">
            <v>1</v>
          </cell>
          <cell r="AH99">
            <v>1</v>
          </cell>
          <cell r="AI99">
            <v>80</v>
          </cell>
          <cell r="AJ99">
            <v>6</v>
          </cell>
          <cell r="AK99">
            <v>0</v>
          </cell>
          <cell r="AL99">
            <v>2</v>
          </cell>
          <cell r="AM99">
            <v>0</v>
          </cell>
          <cell r="AN99">
            <v>0</v>
          </cell>
          <cell r="AO99">
            <v>2</v>
          </cell>
        </row>
        <row r="100">
          <cell r="D100">
            <v>346</v>
          </cell>
          <cell r="E100">
            <v>187</v>
          </cell>
          <cell r="G100">
            <v>185</v>
          </cell>
          <cell r="H100">
            <v>2</v>
          </cell>
          <cell r="I100">
            <v>0</v>
          </cell>
          <cell r="J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2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1</v>
          </cell>
          <cell r="AI100">
            <v>1</v>
          </cell>
          <cell r="AJ100">
            <v>1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363</v>
          </cell>
          <cell r="E101">
            <v>213</v>
          </cell>
          <cell r="G101">
            <v>210</v>
          </cell>
          <cell r="H101">
            <v>3</v>
          </cell>
          <cell r="I101">
            <v>1</v>
          </cell>
          <cell r="J101">
            <v>0</v>
          </cell>
          <cell r="L101">
            <v>3</v>
          </cell>
          <cell r="M101">
            <v>1</v>
          </cell>
          <cell r="N101">
            <v>0</v>
          </cell>
          <cell r="O101">
            <v>1</v>
          </cell>
          <cell r="P101">
            <v>0</v>
          </cell>
          <cell r="R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2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402</v>
          </cell>
          <cell r="E102">
            <v>223</v>
          </cell>
          <cell r="G102">
            <v>218</v>
          </cell>
          <cell r="H102">
            <v>5</v>
          </cell>
          <cell r="I102">
            <v>2</v>
          </cell>
          <cell r="J102">
            <v>0</v>
          </cell>
          <cell r="L102">
            <v>5</v>
          </cell>
          <cell r="M102">
            <v>2</v>
          </cell>
          <cell r="N102">
            <v>0</v>
          </cell>
          <cell r="O102">
            <v>9</v>
          </cell>
          <cell r="P102">
            <v>3</v>
          </cell>
          <cell r="R102">
            <v>0</v>
          </cell>
          <cell r="T102">
            <v>0</v>
          </cell>
          <cell r="U102">
            <v>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D103">
            <v>572</v>
          </cell>
          <cell r="E103">
            <v>437</v>
          </cell>
          <cell r="G103">
            <v>430</v>
          </cell>
          <cell r="H103">
            <v>7</v>
          </cell>
          <cell r="I103">
            <v>2</v>
          </cell>
          <cell r="J103">
            <v>0</v>
          </cell>
          <cell r="L103">
            <v>7</v>
          </cell>
          <cell r="M103">
            <v>2</v>
          </cell>
          <cell r="N103">
            <v>0</v>
          </cell>
          <cell r="O103">
            <v>7</v>
          </cell>
          <cell r="P103">
            <v>0</v>
          </cell>
          <cell r="R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1</v>
          </cell>
          <cell r="AI103">
            <v>3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D104">
            <v>1022</v>
          </cell>
          <cell r="E104">
            <v>836</v>
          </cell>
          <cell r="G104">
            <v>831</v>
          </cell>
          <cell r="H104">
            <v>5</v>
          </cell>
          <cell r="I104">
            <v>1</v>
          </cell>
          <cell r="J104">
            <v>0</v>
          </cell>
          <cell r="L104">
            <v>4</v>
          </cell>
          <cell r="M104">
            <v>1</v>
          </cell>
          <cell r="N104">
            <v>0</v>
          </cell>
          <cell r="O104">
            <v>26</v>
          </cell>
          <cell r="P104">
            <v>4</v>
          </cell>
          <cell r="R104">
            <v>0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2</v>
          </cell>
          <cell r="AJ104">
            <v>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D105">
            <v>1741</v>
          </cell>
          <cell r="E105">
            <v>1125</v>
          </cell>
          <cell r="G105">
            <v>1104</v>
          </cell>
          <cell r="H105">
            <v>21</v>
          </cell>
          <cell r="I105">
            <v>8</v>
          </cell>
          <cell r="J105">
            <v>0</v>
          </cell>
          <cell r="L105">
            <v>20</v>
          </cell>
          <cell r="M105">
            <v>7</v>
          </cell>
          <cell r="N105">
            <v>0</v>
          </cell>
          <cell r="O105">
            <v>33</v>
          </cell>
          <cell r="P105">
            <v>4</v>
          </cell>
          <cell r="R105">
            <v>0</v>
          </cell>
          <cell r="T105">
            <v>0</v>
          </cell>
          <cell r="U105">
            <v>8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12</v>
          </cell>
          <cell r="AJ105">
            <v>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D106">
            <v>1776</v>
          </cell>
          <cell r="E106">
            <v>1174</v>
          </cell>
          <cell r="G106">
            <v>1149</v>
          </cell>
          <cell r="H106">
            <v>25</v>
          </cell>
          <cell r="I106">
            <v>9</v>
          </cell>
          <cell r="J106">
            <v>0</v>
          </cell>
          <cell r="L106">
            <v>22</v>
          </cell>
          <cell r="M106">
            <v>9</v>
          </cell>
          <cell r="N106">
            <v>0</v>
          </cell>
          <cell r="O106">
            <v>18</v>
          </cell>
          <cell r="P106">
            <v>2</v>
          </cell>
          <cell r="R106">
            <v>0</v>
          </cell>
          <cell r="T106">
            <v>0</v>
          </cell>
          <cell r="U106">
            <v>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</v>
          </cell>
          <cell r="AE106">
            <v>1</v>
          </cell>
          <cell r="AF106">
            <v>0</v>
          </cell>
          <cell r="AG106">
            <v>1</v>
          </cell>
          <cell r="AH106">
            <v>0</v>
          </cell>
          <cell r="AI106">
            <v>13</v>
          </cell>
          <cell r="AJ106">
            <v>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D107">
            <v>1979</v>
          </cell>
          <cell r="E107">
            <v>1081</v>
          </cell>
          <cell r="G107">
            <v>1050</v>
          </cell>
          <cell r="H107">
            <v>31</v>
          </cell>
          <cell r="I107">
            <v>8</v>
          </cell>
          <cell r="J107">
            <v>0</v>
          </cell>
          <cell r="L107">
            <v>28</v>
          </cell>
          <cell r="M107">
            <v>6</v>
          </cell>
          <cell r="N107">
            <v>0</v>
          </cell>
          <cell r="O107">
            <v>12</v>
          </cell>
          <cell r="P107">
            <v>1</v>
          </cell>
          <cell r="R107">
            <v>0</v>
          </cell>
          <cell r="T107">
            <v>0</v>
          </cell>
          <cell r="U107">
            <v>15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4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9</v>
          </cell>
          <cell r="AJ107">
            <v>3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D108">
            <v>4138</v>
          </cell>
          <cell r="E108">
            <v>1172</v>
          </cell>
          <cell r="G108">
            <v>1130</v>
          </cell>
          <cell r="H108">
            <v>42</v>
          </cell>
          <cell r="I108">
            <v>14</v>
          </cell>
          <cell r="J108">
            <v>1</v>
          </cell>
          <cell r="L108">
            <v>40</v>
          </cell>
          <cell r="M108">
            <v>13</v>
          </cell>
          <cell r="N108">
            <v>1</v>
          </cell>
          <cell r="O108">
            <v>13</v>
          </cell>
          <cell r="P108">
            <v>1</v>
          </cell>
          <cell r="R108">
            <v>0</v>
          </cell>
          <cell r="T108">
            <v>0</v>
          </cell>
          <cell r="U108">
            <v>8</v>
          </cell>
          <cell r="V108">
            <v>0</v>
          </cell>
          <cell r="W108">
            <v>0</v>
          </cell>
          <cell r="X108">
            <v>0</v>
          </cell>
          <cell r="Y108">
            <v>2</v>
          </cell>
          <cell r="Z108">
            <v>0</v>
          </cell>
          <cell r="AA108">
            <v>2</v>
          </cell>
          <cell r="AB108">
            <v>0</v>
          </cell>
          <cell r="AC108">
            <v>1</v>
          </cell>
          <cell r="AD108">
            <v>3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27</v>
          </cell>
          <cell r="AJ108">
            <v>2</v>
          </cell>
          <cell r="AK108">
            <v>0</v>
          </cell>
          <cell r="AL108">
            <v>2</v>
          </cell>
          <cell r="AM108">
            <v>0</v>
          </cell>
          <cell r="AN108">
            <v>0</v>
          </cell>
          <cell r="AO108">
            <v>2</v>
          </cell>
        </row>
        <row r="109">
          <cell r="D109">
            <v>12339</v>
          </cell>
          <cell r="E109">
            <v>6448</v>
          </cell>
          <cell r="G109">
            <v>6307</v>
          </cell>
          <cell r="H109">
            <v>141</v>
          </cell>
          <cell r="I109">
            <v>45</v>
          </cell>
          <cell r="J109">
            <v>1</v>
          </cell>
          <cell r="L109">
            <v>130</v>
          </cell>
          <cell r="M109">
            <v>41</v>
          </cell>
          <cell r="N109">
            <v>1</v>
          </cell>
          <cell r="O109">
            <v>121</v>
          </cell>
          <cell r="P109">
            <v>15</v>
          </cell>
          <cell r="R109">
            <v>0</v>
          </cell>
          <cell r="T109">
            <v>0</v>
          </cell>
          <cell r="U109">
            <v>45</v>
          </cell>
          <cell r="V109">
            <v>0</v>
          </cell>
          <cell r="W109">
            <v>0</v>
          </cell>
          <cell r="X109">
            <v>0</v>
          </cell>
          <cell r="Y109">
            <v>2</v>
          </cell>
          <cell r="Z109">
            <v>0</v>
          </cell>
          <cell r="AA109">
            <v>2</v>
          </cell>
          <cell r="AB109">
            <v>0</v>
          </cell>
          <cell r="AC109">
            <v>1</v>
          </cell>
          <cell r="AD109">
            <v>10</v>
          </cell>
          <cell r="AE109">
            <v>2</v>
          </cell>
          <cell r="AF109">
            <v>0</v>
          </cell>
          <cell r="AG109">
            <v>1</v>
          </cell>
          <cell r="AH109">
            <v>2</v>
          </cell>
          <cell r="AJ109">
            <v>11</v>
          </cell>
          <cell r="AK109">
            <v>0</v>
          </cell>
          <cell r="AL109">
            <v>2</v>
          </cell>
          <cell r="AM109">
            <v>0</v>
          </cell>
          <cell r="AN109">
            <v>0</v>
          </cell>
        </row>
        <row r="110">
          <cell r="D110">
            <v>21175</v>
          </cell>
          <cell r="E110">
            <v>11160</v>
          </cell>
          <cell r="G110">
            <v>10874</v>
          </cell>
          <cell r="H110">
            <v>286</v>
          </cell>
          <cell r="I110">
            <v>92</v>
          </cell>
          <cell r="J110">
            <v>2</v>
          </cell>
          <cell r="L110">
            <v>269</v>
          </cell>
          <cell r="M110">
            <v>87</v>
          </cell>
          <cell r="N110">
            <v>2</v>
          </cell>
          <cell r="O110">
            <v>1802</v>
          </cell>
          <cell r="P110">
            <v>251</v>
          </cell>
          <cell r="R110">
            <v>0</v>
          </cell>
          <cell r="T110">
            <v>0</v>
          </cell>
          <cell r="U110">
            <v>92</v>
          </cell>
          <cell r="V110">
            <v>0</v>
          </cell>
          <cell r="W110">
            <v>1</v>
          </cell>
          <cell r="X110">
            <v>0</v>
          </cell>
          <cell r="Y110">
            <v>3</v>
          </cell>
          <cell r="Z110">
            <v>0</v>
          </cell>
          <cell r="AA110">
            <v>4</v>
          </cell>
          <cell r="AB110">
            <v>1</v>
          </cell>
          <cell r="AC110">
            <v>1</v>
          </cell>
          <cell r="AD110">
            <v>19</v>
          </cell>
          <cell r="AE110">
            <v>7</v>
          </cell>
          <cell r="AF110">
            <v>1</v>
          </cell>
          <cell r="AG110">
            <v>2</v>
          </cell>
          <cell r="AH110">
            <v>3</v>
          </cell>
          <cell r="AI110">
            <v>152</v>
          </cell>
          <cell r="AJ110">
            <v>17</v>
          </cell>
          <cell r="AK110">
            <v>0</v>
          </cell>
          <cell r="AL110">
            <v>4</v>
          </cell>
          <cell r="AM110">
            <v>0</v>
          </cell>
          <cell r="AN110">
            <v>0</v>
          </cell>
          <cell r="AO110">
            <v>4</v>
          </cell>
        </row>
      </sheetData>
      <sheetData sheetId="31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6">
          <cell r="E16">
            <v>248</v>
          </cell>
          <cell r="G16">
            <v>239</v>
          </cell>
          <cell r="H16">
            <v>9</v>
          </cell>
          <cell r="I16">
            <v>8</v>
          </cell>
          <cell r="J16">
            <v>0</v>
          </cell>
          <cell r="L16">
            <v>8</v>
          </cell>
          <cell r="M16">
            <v>8</v>
          </cell>
          <cell r="N16">
            <v>0</v>
          </cell>
          <cell r="R16">
            <v>0</v>
          </cell>
          <cell r="T16">
            <v>0</v>
          </cell>
          <cell r="U16">
            <v>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</v>
          </cell>
          <cell r="AJ16">
            <v>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E17">
            <v>245</v>
          </cell>
          <cell r="G17">
            <v>241</v>
          </cell>
          <cell r="H17">
            <v>4</v>
          </cell>
          <cell r="I17">
            <v>2</v>
          </cell>
          <cell r="J17">
            <v>0</v>
          </cell>
          <cell r="L17">
            <v>4</v>
          </cell>
          <cell r="M17">
            <v>2</v>
          </cell>
          <cell r="N17">
            <v>0</v>
          </cell>
          <cell r="R17">
            <v>0</v>
          </cell>
          <cell r="T17">
            <v>0</v>
          </cell>
          <cell r="U17">
            <v>3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164</v>
          </cell>
          <cell r="G18">
            <v>158</v>
          </cell>
          <cell r="H18">
            <v>6</v>
          </cell>
          <cell r="I18">
            <v>5</v>
          </cell>
          <cell r="J18">
            <v>0</v>
          </cell>
          <cell r="L18">
            <v>5</v>
          </cell>
          <cell r="M18">
            <v>5</v>
          </cell>
          <cell r="N18">
            <v>0</v>
          </cell>
          <cell r="R18">
            <v>0</v>
          </cell>
          <cell r="T18">
            <v>0</v>
          </cell>
          <cell r="U18">
            <v>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2</v>
          </cell>
          <cell r="AJ18">
            <v>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E19">
            <v>234</v>
          </cell>
          <cell r="G19">
            <v>224</v>
          </cell>
          <cell r="H19">
            <v>10</v>
          </cell>
          <cell r="I19">
            <v>9</v>
          </cell>
          <cell r="J19">
            <v>0</v>
          </cell>
          <cell r="L19">
            <v>9</v>
          </cell>
          <cell r="M19">
            <v>9</v>
          </cell>
          <cell r="N19">
            <v>0</v>
          </cell>
          <cell r="R19">
            <v>0</v>
          </cell>
          <cell r="T19">
            <v>0</v>
          </cell>
          <cell r="U19">
            <v>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</v>
          </cell>
          <cell r="AJ19">
            <v>1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E20">
            <v>797</v>
          </cell>
          <cell r="G20">
            <v>760</v>
          </cell>
          <cell r="H20">
            <v>37</v>
          </cell>
          <cell r="I20">
            <v>36</v>
          </cell>
          <cell r="J20">
            <v>0</v>
          </cell>
          <cell r="L20">
            <v>35</v>
          </cell>
          <cell r="M20">
            <v>35</v>
          </cell>
          <cell r="N20">
            <v>0</v>
          </cell>
          <cell r="R20">
            <v>0</v>
          </cell>
          <cell r="T20">
            <v>0</v>
          </cell>
          <cell r="U20">
            <v>23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</v>
          </cell>
          <cell r="AE20">
            <v>2</v>
          </cell>
          <cell r="AF20">
            <v>0</v>
          </cell>
          <cell r="AG20">
            <v>0</v>
          </cell>
          <cell r="AH20">
            <v>0</v>
          </cell>
          <cell r="AI20">
            <v>8</v>
          </cell>
          <cell r="AJ20">
            <v>2</v>
          </cell>
          <cell r="AK20">
            <v>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E21">
            <v>1745</v>
          </cell>
          <cell r="G21">
            <v>1647</v>
          </cell>
          <cell r="H21">
            <v>98</v>
          </cell>
          <cell r="I21">
            <v>93</v>
          </cell>
          <cell r="J21">
            <v>0</v>
          </cell>
          <cell r="L21">
            <v>93</v>
          </cell>
          <cell r="M21">
            <v>93</v>
          </cell>
          <cell r="N21">
            <v>0</v>
          </cell>
          <cell r="R21">
            <v>0</v>
          </cell>
          <cell r="T21">
            <v>0</v>
          </cell>
          <cell r="U21">
            <v>61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0</v>
          </cell>
          <cell r="AD21">
            <v>3</v>
          </cell>
          <cell r="AE21">
            <v>3</v>
          </cell>
          <cell r="AF21">
            <v>0</v>
          </cell>
          <cell r="AG21">
            <v>0</v>
          </cell>
          <cell r="AH21">
            <v>0</v>
          </cell>
          <cell r="AI21">
            <v>27</v>
          </cell>
          <cell r="AJ21">
            <v>5</v>
          </cell>
          <cell r="AK21">
            <v>1</v>
          </cell>
          <cell r="AL21">
            <v>1</v>
          </cell>
          <cell r="AM21">
            <v>0</v>
          </cell>
          <cell r="AN21">
            <v>0</v>
          </cell>
          <cell r="AO21">
            <v>1</v>
          </cell>
        </row>
        <row r="22">
          <cell r="E22">
            <v>1829</v>
          </cell>
          <cell r="G22">
            <v>1741</v>
          </cell>
          <cell r="H22">
            <v>88</v>
          </cell>
          <cell r="I22">
            <v>75</v>
          </cell>
          <cell r="J22">
            <v>0</v>
          </cell>
          <cell r="L22">
            <v>84</v>
          </cell>
          <cell r="M22">
            <v>75</v>
          </cell>
          <cell r="N22">
            <v>0</v>
          </cell>
          <cell r="R22">
            <v>0</v>
          </cell>
          <cell r="T22">
            <v>0</v>
          </cell>
          <cell r="U22">
            <v>42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2</v>
          </cell>
          <cell r="AB22">
            <v>2</v>
          </cell>
          <cell r="AC22">
            <v>0</v>
          </cell>
          <cell r="AD22">
            <v>1</v>
          </cell>
          <cell r="AE22">
            <v>1</v>
          </cell>
          <cell r="AF22">
            <v>0</v>
          </cell>
          <cell r="AG22">
            <v>1</v>
          </cell>
          <cell r="AH22">
            <v>0</v>
          </cell>
          <cell r="AI22">
            <v>36</v>
          </cell>
          <cell r="AJ22">
            <v>4</v>
          </cell>
          <cell r="AK22">
            <v>2</v>
          </cell>
          <cell r="AL22">
            <v>2</v>
          </cell>
          <cell r="AM22">
            <v>0</v>
          </cell>
          <cell r="AN22">
            <v>0</v>
          </cell>
          <cell r="AO22">
            <v>2</v>
          </cell>
        </row>
        <row r="23">
          <cell r="E23">
            <v>1411</v>
          </cell>
          <cell r="G23">
            <v>1345</v>
          </cell>
          <cell r="H23">
            <v>66</v>
          </cell>
          <cell r="I23">
            <v>55</v>
          </cell>
          <cell r="J23">
            <v>1</v>
          </cell>
          <cell r="L23">
            <v>63</v>
          </cell>
          <cell r="M23">
            <v>55</v>
          </cell>
          <cell r="N23">
            <v>1</v>
          </cell>
          <cell r="R23">
            <v>0</v>
          </cell>
          <cell r="T23">
            <v>0</v>
          </cell>
          <cell r="U23">
            <v>39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1</v>
          </cell>
          <cell r="AA23">
            <v>2</v>
          </cell>
          <cell r="AB23">
            <v>1</v>
          </cell>
          <cell r="AC23">
            <v>0</v>
          </cell>
          <cell r="AD23">
            <v>2</v>
          </cell>
          <cell r="AE23">
            <v>2</v>
          </cell>
          <cell r="AF23">
            <v>0</v>
          </cell>
          <cell r="AG23">
            <v>0</v>
          </cell>
          <cell r="AH23">
            <v>0</v>
          </cell>
          <cell r="AI23">
            <v>20</v>
          </cell>
          <cell r="AJ23">
            <v>3</v>
          </cell>
          <cell r="AK23">
            <v>0</v>
          </cell>
          <cell r="AL23">
            <v>2</v>
          </cell>
          <cell r="AM23">
            <v>0</v>
          </cell>
          <cell r="AN23">
            <v>0</v>
          </cell>
          <cell r="AO23">
            <v>2</v>
          </cell>
        </row>
        <row r="24">
          <cell r="E24">
            <v>1082</v>
          </cell>
          <cell r="G24">
            <v>1011</v>
          </cell>
          <cell r="H24">
            <v>71</v>
          </cell>
          <cell r="I24">
            <v>53</v>
          </cell>
          <cell r="J24">
            <v>2</v>
          </cell>
          <cell r="L24">
            <v>66</v>
          </cell>
          <cell r="M24">
            <v>53</v>
          </cell>
          <cell r="N24">
            <v>2</v>
          </cell>
          <cell r="R24">
            <v>0</v>
          </cell>
          <cell r="T24">
            <v>0</v>
          </cell>
          <cell r="U24">
            <v>29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2</v>
          </cell>
          <cell r="AB24">
            <v>2</v>
          </cell>
          <cell r="AC24">
            <v>0</v>
          </cell>
          <cell r="AD24">
            <v>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31</v>
          </cell>
          <cell r="AJ24">
            <v>5</v>
          </cell>
          <cell r="AK24">
            <v>3</v>
          </cell>
          <cell r="AL24">
            <v>2</v>
          </cell>
          <cell r="AM24">
            <v>0</v>
          </cell>
          <cell r="AN24">
            <v>0</v>
          </cell>
          <cell r="AO24">
            <v>2</v>
          </cell>
        </row>
        <row r="25">
          <cell r="E25">
            <v>7755</v>
          </cell>
          <cell r="G25">
            <v>7366</v>
          </cell>
          <cell r="H25">
            <v>389</v>
          </cell>
          <cell r="I25">
            <v>336</v>
          </cell>
          <cell r="J25">
            <v>3</v>
          </cell>
          <cell r="L25">
            <v>367</v>
          </cell>
          <cell r="M25">
            <v>335</v>
          </cell>
          <cell r="N25">
            <v>3</v>
          </cell>
          <cell r="R25">
            <v>0</v>
          </cell>
          <cell r="T25">
            <v>0</v>
          </cell>
          <cell r="U25">
            <v>210</v>
          </cell>
          <cell r="V25">
            <v>0</v>
          </cell>
          <cell r="W25">
            <v>5</v>
          </cell>
          <cell r="X25">
            <v>0</v>
          </cell>
          <cell r="Y25">
            <v>0</v>
          </cell>
          <cell r="Z25">
            <v>1</v>
          </cell>
          <cell r="AA25">
            <v>7</v>
          </cell>
          <cell r="AB25">
            <v>6</v>
          </cell>
          <cell r="AC25">
            <v>0</v>
          </cell>
          <cell r="AD25">
            <v>9</v>
          </cell>
          <cell r="AE25">
            <v>8</v>
          </cell>
          <cell r="AF25">
            <v>0</v>
          </cell>
          <cell r="AG25">
            <v>1</v>
          </cell>
          <cell r="AH25">
            <v>0</v>
          </cell>
          <cell r="AI25">
            <v>132</v>
          </cell>
          <cell r="AJ25">
            <v>22</v>
          </cell>
          <cell r="AK25">
            <v>8</v>
          </cell>
          <cell r="AL25">
            <v>7</v>
          </cell>
          <cell r="AM25">
            <v>0</v>
          </cell>
          <cell r="AN25">
            <v>0</v>
          </cell>
          <cell r="AO25">
            <v>7</v>
          </cell>
        </row>
        <row r="26">
          <cell r="E26">
            <v>1248</v>
          </cell>
          <cell r="G26">
            <v>1218</v>
          </cell>
          <cell r="H26">
            <v>30</v>
          </cell>
          <cell r="I26">
            <v>26</v>
          </cell>
          <cell r="J26">
            <v>0</v>
          </cell>
          <cell r="L26">
            <v>30</v>
          </cell>
          <cell r="M26">
            <v>26</v>
          </cell>
          <cell r="N26">
            <v>0</v>
          </cell>
          <cell r="R26">
            <v>0</v>
          </cell>
          <cell r="T26">
            <v>0</v>
          </cell>
          <cell r="U26">
            <v>22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7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E27">
            <v>1124</v>
          </cell>
          <cell r="G27">
            <v>1095</v>
          </cell>
          <cell r="H27">
            <v>29</v>
          </cell>
          <cell r="I27">
            <v>23</v>
          </cell>
          <cell r="J27">
            <v>0</v>
          </cell>
          <cell r="L27">
            <v>29</v>
          </cell>
          <cell r="M27">
            <v>23</v>
          </cell>
          <cell r="N27">
            <v>0</v>
          </cell>
          <cell r="R27">
            <v>0</v>
          </cell>
          <cell r="T27">
            <v>0</v>
          </cell>
          <cell r="U27">
            <v>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1</v>
          </cell>
          <cell r="AF27">
            <v>0</v>
          </cell>
          <cell r="AG27">
            <v>1</v>
          </cell>
          <cell r="AH27">
            <v>0</v>
          </cell>
          <cell r="AI27">
            <v>10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E28">
            <v>1155</v>
          </cell>
          <cell r="G28">
            <v>1121</v>
          </cell>
          <cell r="H28">
            <v>34</v>
          </cell>
          <cell r="I28">
            <v>31</v>
          </cell>
          <cell r="J28">
            <v>0</v>
          </cell>
          <cell r="L28">
            <v>30</v>
          </cell>
          <cell r="M28">
            <v>30</v>
          </cell>
          <cell r="N28">
            <v>0</v>
          </cell>
          <cell r="R28">
            <v>0</v>
          </cell>
          <cell r="T28">
            <v>0</v>
          </cell>
          <cell r="U28">
            <v>20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9</v>
          </cell>
          <cell r="AJ28">
            <v>4</v>
          </cell>
          <cell r="AK28">
            <v>0</v>
          </cell>
          <cell r="AL28">
            <v>1</v>
          </cell>
          <cell r="AM28">
            <v>0</v>
          </cell>
          <cell r="AN28">
            <v>0</v>
          </cell>
          <cell r="AO28">
            <v>1</v>
          </cell>
        </row>
        <row r="29">
          <cell r="E29">
            <v>1683</v>
          </cell>
          <cell r="G29">
            <v>1631</v>
          </cell>
          <cell r="H29">
            <v>52</v>
          </cell>
          <cell r="I29">
            <v>48</v>
          </cell>
          <cell r="J29">
            <v>0</v>
          </cell>
          <cell r="L29">
            <v>52</v>
          </cell>
          <cell r="M29">
            <v>48</v>
          </cell>
          <cell r="N29">
            <v>0</v>
          </cell>
          <cell r="R29">
            <v>0</v>
          </cell>
          <cell r="T29">
            <v>0</v>
          </cell>
          <cell r="U29">
            <v>33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18</v>
          </cell>
          <cell r="AJ29">
            <v>0</v>
          </cell>
          <cell r="AK29">
            <v>0</v>
          </cell>
          <cell r="AL29">
            <v>1</v>
          </cell>
          <cell r="AM29">
            <v>0</v>
          </cell>
          <cell r="AN29">
            <v>0</v>
          </cell>
          <cell r="AO29">
            <v>1</v>
          </cell>
        </row>
        <row r="30">
          <cell r="E30">
            <v>4165</v>
          </cell>
          <cell r="G30">
            <v>4006</v>
          </cell>
          <cell r="H30">
            <v>159</v>
          </cell>
          <cell r="I30">
            <v>143</v>
          </cell>
          <cell r="J30">
            <v>0</v>
          </cell>
          <cell r="L30">
            <v>158</v>
          </cell>
          <cell r="M30">
            <v>142</v>
          </cell>
          <cell r="N30">
            <v>0</v>
          </cell>
          <cell r="R30">
            <v>0</v>
          </cell>
          <cell r="T30">
            <v>0</v>
          </cell>
          <cell r="U30">
            <v>104</v>
          </cell>
          <cell r="V30">
            <v>0</v>
          </cell>
          <cell r="W30">
            <v>1</v>
          </cell>
          <cell r="X30">
            <v>1</v>
          </cell>
          <cell r="Y30">
            <v>0</v>
          </cell>
          <cell r="Z30">
            <v>0</v>
          </cell>
          <cell r="AA30">
            <v>2</v>
          </cell>
          <cell r="AB30">
            <v>2</v>
          </cell>
          <cell r="AC30">
            <v>0</v>
          </cell>
          <cell r="AD30">
            <v>4</v>
          </cell>
          <cell r="AE30">
            <v>4</v>
          </cell>
          <cell r="AF30">
            <v>0</v>
          </cell>
          <cell r="AG30">
            <v>0</v>
          </cell>
          <cell r="AH30">
            <v>0</v>
          </cell>
          <cell r="AI30">
            <v>48</v>
          </cell>
          <cell r="AJ30">
            <v>1</v>
          </cell>
          <cell r="AK30">
            <v>0</v>
          </cell>
          <cell r="AL30">
            <v>2</v>
          </cell>
          <cell r="AM30">
            <v>0</v>
          </cell>
          <cell r="AN30">
            <v>0</v>
          </cell>
          <cell r="AO30">
            <v>2</v>
          </cell>
        </row>
        <row r="31">
          <cell r="E31">
            <v>5005</v>
          </cell>
          <cell r="G31">
            <v>4789</v>
          </cell>
          <cell r="H31">
            <v>216</v>
          </cell>
          <cell r="I31">
            <v>192</v>
          </cell>
          <cell r="J31">
            <v>1</v>
          </cell>
          <cell r="L31">
            <v>208</v>
          </cell>
          <cell r="M31">
            <v>192</v>
          </cell>
          <cell r="N31">
            <v>1</v>
          </cell>
          <cell r="R31">
            <v>0</v>
          </cell>
          <cell r="T31">
            <v>0</v>
          </cell>
          <cell r="U31">
            <v>117</v>
          </cell>
          <cell r="V31">
            <v>0</v>
          </cell>
          <cell r="W31">
            <v>3</v>
          </cell>
          <cell r="X31">
            <v>0</v>
          </cell>
          <cell r="Y31">
            <v>0</v>
          </cell>
          <cell r="Z31">
            <v>1</v>
          </cell>
          <cell r="AA31">
            <v>4</v>
          </cell>
          <cell r="AB31">
            <v>3</v>
          </cell>
          <cell r="AC31">
            <v>1</v>
          </cell>
          <cell r="AD31">
            <v>4</v>
          </cell>
          <cell r="AE31">
            <v>4</v>
          </cell>
          <cell r="AF31">
            <v>0</v>
          </cell>
          <cell r="AG31">
            <v>1</v>
          </cell>
          <cell r="AH31">
            <v>0</v>
          </cell>
          <cell r="AI31">
            <v>74</v>
          </cell>
          <cell r="AJ31">
            <v>8</v>
          </cell>
          <cell r="AK31">
            <v>8</v>
          </cell>
          <cell r="AL31">
            <v>4</v>
          </cell>
          <cell r="AM31">
            <v>0</v>
          </cell>
          <cell r="AN31">
            <v>0</v>
          </cell>
          <cell r="AO31">
            <v>4</v>
          </cell>
        </row>
        <row r="32">
          <cell r="E32">
            <v>4085</v>
          </cell>
          <cell r="G32">
            <v>3919</v>
          </cell>
          <cell r="H32">
            <v>166</v>
          </cell>
          <cell r="I32">
            <v>151</v>
          </cell>
          <cell r="J32">
            <v>1</v>
          </cell>
          <cell r="L32">
            <v>163</v>
          </cell>
          <cell r="M32">
            <v>151</v>
          </cell>
          <cell r="N32">
            <v>1</v>
          </cell>
          <cell r="R32">
            <v>0</v>
          </cell>
          <cell r="T32">
            <v>0</v>
          </cell>
          <cell r="U32">
            <v>102</v>
          </cell>
          <cell r="V32">
            <v>0</v>
          </cell>
          <cell r="W32">
            <v>3</v>
          </cell>
          <cell r="X32">
            <v>0</v>
          </cell>
          <cell r="Y32">
            <v>0</v>
          </cell>
          <cell r="Z32">
            <v>0</v>
          </cell>
          <cell r="AA32">
            <v>3</v>
          </cell>
          <cell r="AB32">
            <v>3</v>
          </cell>
          <cell r="AC32">
            <v>0</v>
          </cell>
          <cell r="AD32">
            <v>3</v>
          </cell>
          <cell r="AE32">
            <v>3</v>
          </cell>
          <cell r="AF32">
            <v>0</v>
          </cell>
          <cell r="AG32">
            <v>0</v>
          </cell>
          <cell r="AH32">
            <v>0</v>
          </cell>
          <cell r="AI32">
            <v>51</v>
          </cell>
          <cell r="AJ32">
            <v>3</v>
          </cell>
          <cell r="AK32">
            <v>4</v>
          </cell>
          <cell r="AL32">
            <v>3</v>
          </cell>
          <cell r="AM32">
            <v>0</v>
          </cell>
          <cell r="AN32">
            <v>0</v>
          </cell>
          <cell r="AO32">
            <v>3</v>
          </cell>
        </row>
        <row r="33">
          <cell r="E33">
            <v>2589</v>
          </cell>
          <cell r="G33">
            <v>2467</v>
          </cell>
          <cell r="H33">
            <v>122</v>
          </cell>
          <cell r="I33">
            <v>104</v>
          </cell>
          <cell r="J33">
            <v>0</v>
          </cell>
          <cell r="L33">
            <v>118</v>
          </cell>
          <cell r="M33">
            <v>104</v>
          </cell>
          <cell r="N33">
            <v>0</v>
          </cell>
          <cell r="R33">
            <v>0</v>
          </cell>
          <cell r="T33">
            <v>0</v>
          </cell>
          <cell r="U33">
            <v>74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3</v>
          </cell>
          <cell r="AB33">
            <v>3</v>
          </cell>
          <cell r="AC33">
            <v>0</v>
          </cell>
          <cell r="AD33">
            <v>2</v>
          </cell>
          <cell r="AE33">
            <v>2</v>
          </cell>
          <cell r="AF33">
            <v>0</v>
          </cell>
          <cell r="AG33">
            <v>0</v>
          </cell>
          <cell r="AH33">
            <v>0</v>
          </cell>
          <cell r="AI33">
            <v>37</v>
          </cell>
          <cell r="AJ33">
            <v>4</v>
          </cell>
          <cell r="AK33">
            <v>2</v>
          </cell>
          <cell r="AL33">
            <v>3</v>
          </cell>
          <cell r="AM33">
            <v>0</v>
          </cell>
          <cell r="AN33">
            <v>0</v>
          </cell>
          <cell r="AO33">
            <v>3</v>
          </cell>
        </row>
        <row r="34">
          <cell r="E34">
            <v>1557</v>
          </cell>
          <cell r="G34">
            <v>1452</v>
          </cell>
          <cell r="H34">
            <v>105</v>
          </cell>
          <cell r="I34">
            <v>78</v>
          </cell>
          <cell r="J34">
            <v>0</v>
          </cell>
          <cell r="L34">
            <v>102</v>
          </cell>
          <cell r="M34">
            <v>78</v>
          </cell>
          <cell r="N34">
            <v>0</v>
          </cell>
          <cell r="R34">
            <v>0</v>
          </cell>
          <cell r="T34">
            <v>0</v>
          </cell>
          <cell r="U34">
            <v>58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1</v>
          </cell>
          <cell r="AC34">
            <v>0</v>
          </cell>
          <cell r="AD34">
            <v>2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37</v>
          </cell>
          <cell r="AJ34">
            <v>3</v>
          </cell>
          <cell r="AK34">
            <v>4</v>
          </cell>
          <cell r="AL34">
            <v>1</v>
          </cell>
          <cell r="AM34">
            <v>0</v>
          </cell>
          <cell r="AN34">
            <v>0</v>
          </cell>
          <cell r="AO34">
            <v>1</v>
          </cell>
        </row>
        <row r="35">
          <cell r="E35">
            <v>22611</v>
          </cell>
          <cell r="G35">
            <v>21698</v>
          </cell>
          <cell r="H35">
            <v>913</v>
          </cell>
          <cell r="I35">
            <v>796</v>
          </cell>
          <cell r="J35">
            <v>2</v>
          </cell>
          <cell r="L35">
            <v>890</v>
          </cell>
          <cell r="M35">
            <v>794</v>
          </cell>
          <cell r="N35">
            <v>2</v>
          </cell>
          <cell r="R35">
            <v>0</v>
          </cell>
          <cell r="T35">
            <v>0</v>
          </cell>
          <cell r="U35">
            <v>546</v>
          </cell>
          <cell r="V35">
            <v>0</v>
          </cell>
          <cell r="W35">
            <v>11</v>
          </cell>
          <cell r="X35">
            <v>1</v>
          </cell>
          <cell r="Y35">
            <v>0</v>
          </cell>
          <cell r="Z35">
            <v>2</v>
          </cell>
          <cell r="AA35">
            <v>15</v>
          </cell>
          <cell r="AB35">
            <v>13</v>
          </cell>
          <cell r="AC35">
            <v>1</v>
          </cell>
          <cell r="AD35">
            <v>17</v>
          </cell>
          <cell r="AE35">
            <v>15</v>
          </cell>
          <cell r="AF35">
            <v>0</v>
          </cell>
          <cell r="AG35">
            <v>2</v>
          </cell>
          <cell r="AH35">
            <v>0</v>
          </cell>
          <cell r="AI35">
            <v>291</v>
          </cell>
          <cell r="AJ35">
            <v>23</v>
          </cell>
          <cell r="AK35">
            <v>19</v>
          </cell>
          <cell r="AL35">
            <v>15</v>
          </cell>
          <cell r="AM35">
            <v>0</v>
          </cell>
          <cell r="AN35">
            <v>0</v>
          </cell>
          <cell r="AO35">
            <v>15</v>
          </cell>
        </row>
        <row r="36">
          <cell r="E36">
            <v>30366</v>
          </cell>
          <cell r="G36">
            <v>29064</v>
          </cell>
          <cell r="H36">
            <v>1302</v>
          </cell>
          <cell r="I36">
            <v>1132</v>
          </cell>
          <cell r="J36">
            <v>5</v>
          </cell>
          <cell r="L36">
            <v>1257</v>
          </cell>
          <cell r="M36">
            <v>1129</v>
          </cell>
          <cell r="N36">
            <v>5</v>
          </cell>
          <cell r="R36">
            <v>0</v>
          </cell>
          <cell r="T36">
            <v>0</v>
          </cell>
          <cell r="U36">
            <v>756</v>
          </cell>
          <cell r="V36">
            <v>0</v>
          </cell>
          <cell r="W36">
            <v>16</v>
          </cell>
          <cell r="X36">
            <v>1</v>
          </cell>
          <cell r="Y36">
            <v>0</v>
          </cell>
          <cell r="Z36">
            <v>3</v>
          </cell>
          <cell r="AA36">
            <v>22</v>
          </cell>
          <cell r="AB36">
            <v>19</v>
          </cell>
          <cell r="AC36">
            <v>1</v>
          </cell>
          <cell r="AD36">
            <v>26</v>
          </cell>
          <cell r="AE36">
            <v>23</v>
          </cell>
          <cell r="AF36">
            <v>0</v>
          </cell>
          <cell r="AG36">
            <v>3</v>
          </cell>
          <cell r="AH36">
            <v>0</v>
          </cell>
          <cell r="AI36">
            <v>423</v>
          </cell>
          <cell r="AJ36">
            <v>45</v>
          </cell>
          <cell r="AK36">
            <v>27</v>
          </cell>
          <cell r="AL36">
            <v>22</v>
          </cell>
          <cell r="AM36">
            <v>0</v>
          </cell>
          <cell r="AN36">
            <v>0</v>
          </cell>
          <cell r="AO36">
            <v>22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3">
          <cell r="E53">
            <v>26</v>
          </cell>
          <cell r="G53">
            <v>26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26</v>
          </cell>
          <cell r="P53">
            <v>2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E54">
            <v>40</v>
          </cell>
          <cell r="G54">
            <v>37</v>
          </cell>
          <cell r="H54">
            <v>3</v>
          </cell>
          <cell r="I54">
            <v>2</v>
          </cell>
          <cell r="J54">
            <v>0</v>
          </cell>
          <cell r="L54">
            <v>3</v>
          </cell>
          <cell r="M54">
            <v>2</v>
          </cell>
          <cell r="N54">
            <v>0</v>
          </cell>
          <cell r="O54">
            <v>40</v>
          </cell>
          <cell r="P54">
            <v>7</v>
          </cell>
          <cell r="R54">
            <v>0</v>
          </cell>
          <cell r="T54">
            <v>0</v>
          </cell>
          <cell r="U54">
            <v>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E55">
            <v>70</v>
          </cell>
          <cell r="G55">
            <v>69</v>
          </cell>
          <cell r="H55">
            <v>1</v>
          </cell>
          <cell r="I55">
            <v>1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70</v>
          </cell>
          <cell r="P55">
            <v>10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E56">
            <v>142</v>
          </cell>
          <cell r="G56">
            <v>137</v>
          </cell>
          <cell r="H56">
            <v>5</v>
          </cell>
          <cell r="I56">
            <v>4</v>
          </cell>
          <cell r="J56">
            <v>0</v>
          </cell>
          <cell r="L56">
            <v>5</v>
          </cell>
          <cell r="M56">
            <v>4</v>
          </cell>
          <cell r="N56">
            <v>0</v>
          </cell>
          <cell r="O56">
            <v>142</v>
          </cell>
          <cell r="P56">
            <v>29</v>
          </cell>
          <cell r="R56">
            <v>0</v>
          </cell>
          <cell r="T56">
            <v>0</v>
          </cell>
          <cell r="U56">
            <v>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2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E57">
            <v>704</v>
          </cell>
          <cell r="G57">
            <v>664</v>
          </cell>
          <cell r="H57">
            <v>40</v>
          </cell>
          <cell r="I57">
            <v>37</v>
          </cell>
          <cell r="J57">
            <v>0</v>
          </cell>
          <cell r="L57">
            <v>39</v>
          </cell>
          <cell r="M57">
            <v>37</v>
          </cell>
          <cell r="N57">
            <v>0</v>
          </cell>
          <cell r="O57">
            <v>704</v>
          </cell>
          <cell r="P57">
            <v>210</v>
          </cell>
          <cell r="R57">
            <v>0</v>
          </cell>
          <cell r="T57">
            <v>0</v>
          </cell>
          <cell r="U57">
            <v>20</v>
          </cell>
          <cell r="V57">
            <v>0</v>
          </cell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1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</v>
          </cell>
          <cell r="AH57">
            <v>0</v>
          </cell>
          <cell r="AI57">
            <v>17</v>
          </cell>
          <cell r="AJ57">
            <v>1</v>
          </cell>
          <cell r="AK57">
            <v>0</v>
          </cell>
          <cell r="AL57">
            <v>1</v>
          </cell>
          <cell r="AM57">
            <v>0</v>
          </cell>
          <cell r="AN57">
            <v>0</v>
          </cell>
          <cell r="AO57">
            <v>1</v>
          </cell>
        </row>
        <row r="58">
          <cell r="E58">
            <v>1665</v>
          </cell>
          <cell r="G58">
            <v>1559</v>
          </cell>
          <cell r="H58">
            <v>106</v>
          </cell>
          <cell r="I58">
            <v>96</v>
          </cell>
          <cell r="J58">
            <v>0</v>
          </cell>
          <cell r="L58">
            <v>98</v>
          </cell>
          <cell r="M58">
            <v>95</v>
          </cell>
          <cell r="N58">
            <v>0</v>
          </cell>
          <cell r="O58">
            <v>1665</v>
          </cell>
          <cell r="P58">
            <v>467</v>
          </cell>
          <cell r="R58">
            <v>0</v>
          </cell>
          <cell r="T58">
            <v>0</v>
          </cell>
          <cell r="U58">
            <v>64</v>
          </cell>
          <cell r="V58">
            <v>0</v>
          </cell>
          <cell r="W58">
            <v>3</v>
          </cell>
          <cell r="X58">
            <v>1</v>
          </cell>
          <cell r="Y58">
            <v>0</v>
          </cell>
          <cell r="Z58">
            <v>0</v>
          </cell>
          <cell r="AA58">
            <v>4</v>
          </cell>
          <cell r="AB58">
            <v>4</v>
          </cell>
          <cell r="AC58">
            <v>0</v>
          </cell>
          <cell r="AD58">
            <v>2</v>
          </cell>
          <cell r="AE58">
            <v>2</v>
          </cell>
          <cell r="AF58">
            <v>0</v>
          </cell>
          <cell r="AG58">
            <v>0</v>
          </cell>
          <cell r="AH58">
            <v>0</v>
          </cell>
          <cell r="AI58">
            <v>27</v>
          </cell>
          <cell r="AJ58">
            <v>8</v>
          </cell>
          <cell r="AK58">
            <v>1</v>
          </cell>
          <cell r="AL58">
            <v>4</v>
          </cell>
          <cell r="AM58">
            <v>0</v>
          </cell>
          <cell r="AN58">
            <v>0</v>
          </cell>
          <cell r="AO58">
            <v>4</v>
          </cell>
        </row>
        <row r="59">
          <cell r="E59">
            <v>1409</v>
          </cell>
          <cell r="G59">
            <v>1338</v>
          </cell>
          <cell r="H59">
            <v>71</v>
          </cell>
          <cell r="I59">
            <v>61</v>
          </cell>
          <cell r="J59">
            <v>0</v>
          </cell>
          <cell r="L59">
            <v>68</v>
          </cell>
          <cell r="M59">
            <v>61</v>
          </cell>
          <cell r="N59">
            <v>0</v>
          </cell>
          <cell r="O59">
            <v>1409</v>
          </cell>
          <cell r="P59">
            <v>442</v>
          </cell>
          <cell r="R59">
            <v>2</v>
          </cell>
          <cell r="T59">
            <v>2</v>
          </cell>
          <cell r="U59">
            <v>39</v>
          </cell>
          <cell r="V59">
            <v>0</v>
          </cell>
          <cell r="W59">
            <v>2</v>
          </cell>
          <cell r="X59">
            <v>0</v>
          </cell>
          <cell r="Y59">
            <v>0</v>
          </cell>
          <cell r="Z59">
            <v>0</v>
          </cell>
          <cell r="AA59">
            <v>2</v>
          </cell>
          <cell r="AB59">
            <v>1</v>
          </cell>
          <cell r="AC59">
            <v>0</v>
          </cell>
          <cell r="AD59">
            <v>1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24</v>
          </cell>
          <cell r="AJ59">
            <v>3</v>
          </cell>
          <cell r="AK59">
            <v>2</v>
          </cell>
          <cell r="AL59">
            <v>1</v>
          </cell>
          <cell r="AM59">
            <v>0</v>
          </cell>
          <cell r="AN59">
            <v>1</v>
          </cell>
          <cell r="AO59">
            <v>2</v>
          </cell>
        </row>
        <row r="60">
          <cell r="E60">
            <v>896</v>
          </cell>
          <cell r="G60">
            <v>848</v>
          </cell>
          <cell r="H60">
            <v>48</v>
          </cell>
          <cell r="I60">
            <v>36</v>
          </cell>
          <cell r="J60">
            <v>2</v>
          </cell>
          <cell r="L60">
            <v>46</v>
          </cell>
          <cell r="M60">
            <v>35</v>
          </cell>
          <cell r="N60">
            <v>2</v>
          </cell>
          <cell r="O60">
            <v>896</v>
          </cell>
          <cell r="P60">
            <v>275</v>
          </cell>
          <cell r="R60">
            <v>2</v>
          </cell>
          <cell r="T60">
            <v>2</v>
          </cell>
          <cell r="U60">
            <v>26</v>
          </cell>
          <cell r="V60">
            <v>0</v>
          </cell>
          <cell r="W60">
            <v>2</v>
          </cell>
          <cell r="X60">
            <v>0</v>
          </cell>
          <cell r="Y60">
            <v>2</v>
          </cell>
          <cell r="Z60">
            <v>0</v>
          </cell>
          <cell r="AA60">
            <v>4</v>
          </cell>
          <cell r="AB60">
            <v>3</v>
          </cell>
          <cell r="AC60">
            <v>0</v>
          </cell>
          <cell r="AD60">
            <v>1</v>
          </cell>
          <cell r="AE60">
            <v>1</v>
          </cell>
          <cell r="AF60">
            <v>0</v>
          </cell>
          <cell r="AG60">
            <v>0</v>
          </cell>
          <cell r="AH60">
            <v>0</v>
          </cell>
          <cell r="AI60">
            <v>15</v>
          </cell>
          <cell r="AJ60">
            <v>2</v>
          </cell>
          <cell r="AK60">
            <v>0</v>
          </cell>
          <cell r="AL60">
            <v>3</v>
          </cell>
          <cell r="AM60">
            <v>1</v>
          </cell>
          <cell r="AN60">
            <v>0</v>
          </cell>
          <cell r="AO60">
            <v>4</v>
          </cell>
        </row>
        <row r="61">
          <cell r="E61">
            <v>519</v>
          </cell>
          <cell r="G61">
            <v>486</v>
          </cell>
          <cell r="H61">
            <v>33</v>
          </cell>
          <cell r="I61">
            <v>26</v>
          </cell>
          <cell r="J61">
            <v>0</v>
          </cell>
          <cell r="L61">
            <v>31</v>
          </cell>
          <cell r="M61">
            <v>26</v>
          </cell>
          <cell r="N61">
            <v>0</v>
          </cell>
          <cell r="O61">
            <v>519</v>
          </cell>
          <cell r="P61">
            <v>149</v>
          </cell>
          <cell r="R61">
            <v>1</v>
          </cell>
          <cell r="T61">
            <v>1</v>
          </cell>
          <cell r="U61">
            <v>14</v>
          </cell>
          <cell r="V61">
            <v>0</v>
          </cell>
          <cell r="W61">
            <v>0</v>
          </cell>
          <cell r="X61">
            <v>1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  <cell r="AC61">
            <v>0</v>
          </cell>
          <cell r="AD61">
            <v>1</v>
          </cell>
          <cell r="AE61">
            <v>1</v>
          </cell>
          <cell r="AF61">
            <v>0</v>
          </cell>
          <cell r="AG61">
            <v>0</v>
          </cell>
          <cell r="AH61">
            <v>0</v>
          </cell>
          <cell r="AI61">
            <v>15</v>
          </cell>
          <cell r="AJ61">
            <v>2</v>
          </cell>
          <cell r="AK61">
            <v>0</v>
          </cell>
          <cell r="AL61">
            <v>0</v>
          </cell>
          <cell r="AM61">
            <v>0</v>
          </cell>
          <cell r="AN61">
            <v>1</v>
          </cell>
          <cell r="AO61">
            <v>1</v>
          </cell>
        </row>
        <row r="62">
          <cell r="E62">
            <v>5471</v>
          </cell>
          <cell r="G62">
            <v>5164</v>
          </cell>
          <cell r="H62">
            <v>307</v>
          </cell>
          <cell r="I62">
            <v>263</v>
          </cell>
          <cell r="J62">
            <v>2</v>
          </cell>
          <cell r="L62">
            <v>290</v>
          </cell>
          <cell r="M62">
            <v>260</v>
          </cell>
          <cell r="N62">
            <v>2</v>
          </cell>
          <cell r="O62">
            <v>5471</v>
          </cell>
          <cell r="P62">
            <v>1591</v>
          </cell>
          <cell r="R62">
            <v>5</v>
          </cell>
          <cell r="T62">
            <v>5</v>
          </cell>
          <cell r="U62">
            <v>168</v>
          </cell>
          <cell r="V62">
            <v>0</v>
          </cell>
          <cell r="W62">
            <v>8</v>
          </cell>
          <cell r="X62">
            <v>2</v>
          </cell>
          <cell r="Y62">
            <v>2</v>
          </cell>
          <cell r="Z62">
            <v>0</v>
          </cell>
          <cell r="AA62">
            <v>12</v>
          </cell>
          <cell r="AB62">
            <v>9</v>
          </cell>
          <cell r="AC62">
            <v>0</v>
          </cell>
          <cell r="AD62">
            <v>5</v>
          </cell>
          <cell r="AE62">
            <v>5</v>
          </cell>
          <cell r="AF62">
            <v>0</v>
          </cell>
          <cell r="AG62">
            <v>1</v>
          </cell>
          <cell r="AH62">
            <v>0</v>
          </cell>
          <cell r="AI62">
            <v>101</v>
          </cell>
          <cell r="AJ62">
            <v>17</v>
          </cell>
          <cell r="AK62">
            <v>3</v>
          </cell>
          <cell r="AL62">
            <v>9</v>
          </cell>
          <cell r="AM62">
            <v>1</v>
          </cell>
          <cell r="AN62">
            <v>2</v>
          </cell>
          <cell r="AO62">
            <v>12</v>
          </cell>
        </row>
        <row r="63">
          <cell r="E63">
            <v>24</v>
          </cell>
          <cell r="G63">
            <v>22</v>
          </cell>
          <cell r="H63">
            <v>2</v>
          </cell>
          <cell r="I63">
            <v>2</v>
          </cell>
          <cell r="J63">
            <v>0</v>
          </cell>
          <cell r="L63">
            <v>2</v>
          </cell>
          <cell r="M63">
            <v>2</v>
          </cell>
          <cell r="N63">
            <v>0</v>
          </cell>
          <cell r="O63">
            <v>24</v>
          </cell>
          <cell r="P63">
            <v>6</v>
          </cell>
          <cell r="R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E64">
            <v>23</v>
          </cell>
          <cell r="G64">
            <v>23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23</v>
          </cell>
          <cell r="P64">
            <v>7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E65">
            <v>37</v>
          </cell>
          <cell r="G65">
            <v>35</v>
          </cell>
          <cell r="H65">
            <v>2</v>
          </cell>
          <cell r="I65">
            <v>2</v>
          </cell>
          <cell r="J65">
            <v>0</v>
          </cell>
          <cell r="L65">
            <v>2</v>
          </cell>
          <cell r="M65">
            <v>2</v>
          </cell>
          <cell r="N65">
            <v>0</v>
          </cell>
          <cell r="O65">
            <v>37</v>
          </cell>
          <cell r="P65">
            <v>8</v>
          </cell>
          <cell r="R65">
            <v>0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0</v>
          </cell>
        </row>
        <row r="66">
          <cell r="E66">
            <v>75</v>
          </cell>
          <cell r="G66">
            <v>70</v>
          </cell>
          <cell r="H66">
            <v>5</v>
          </cell>
          <cell r="I66">
            <v>4</v>
          </cell>
          <cell r="J66">
            <v>0</v>
          </cell>
          <cell r="L66">
            <v>5</v>
          </cell>
          <cell r="M66">
            <v>4</v>
          </cell>
          <cell r="N66">
            <v>0</v>
          </cell>
          <cell r="O66">
            <v>75</v>
          </cell>
          <cell r="P66">
            <v>21</v>
          </cell>
          <cell r="R66">
            <v>0</v>
          </cell>
          <cell r="T66">
            <v>0</v>
          </cell>
          <cell r="U66">
            <v>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E67">
            <v>162</v>
          </cell>
          <cell r="G67">
            <v>145</v>
          </cell>
          <cell r="H67">
            <v>17</v>
          </cell>
          <cell r="I67">
            <v>14</v>
          </cell>
          <cell r="J67">
            <v>0</v>
          </cell>
          <cell r="L67">
            <v>17</v>
          </cell>
          <cell r="M67">
            <v>14</v>
          </cell>
          <cell r="N67">
            <v>0</v>
          </cell>
          <cell r="O67">
            <v>162</v>
          </cell>
          <cell r="P67">
            <v>38</v>
          </cell>
          <cell r="R67">
            <v>0</v>
          </cell>
          <cell r="T67">
            <v>0</v>
          </cell>
          <cell r="U67">
            <v>7</v>
          </cell>
          <cell r="V67">
            <v>0</v>
          </cell>
          <cell r="W67">
            <v>1</v>
          </cell>
          <cell r="X67">
            <v>0</v>
          </cell>
          <cell r="Y67">
            <v>0</v>
          </cell>
          <cell r="Z67">
            <v>0</v>
          </cell>
          <cell r="AA67">
            <v>1</v>
          </cell>
          <cell r="AB67">
            <v>1</v>
          </cell>
          <cell r="AC67">
            <v>0</v>
          </cell>
          <cell r="AD67">
            <v>1</v>
          </cell>
          <cell r="AE67">
            <v>1</v>
          </cell>
          <cell r="AF67">
            <v>0</v>
          </cell>
          <cell r="AG67">
            <v>0</v>
          </cell>
          <cell r="AH67">
            <v>0</v>
          </cell>
          <cell r="AI67">
            <v>8</v>
          </cell>
          <cell r="AJ67">
            <v>0</v>
          </cell>
          <cell r="AK67">
            <v>0</v>
          </cell>
          <cell r="AL67">
            <v>1</v>
          </cell>
          <cell r="AM67">
            <v>0</v>
          </cell>
          <cell r="AN67">
            <v>0</v>
          </cell>
          <cell r="AO67">
            <v>1</v>
          </cell>
        </row>
        <row r="68">
          <cell r="E68">
            <v>213</v>
          </cell>
          <cell r="G68">
            <v>199</v>
          </cell>
          <cell r="H68">
            <v>14</v>
          </cell>
          <cell r="I68">
            <v>13</v>
          </cell>
          <cell r="J68">
            <v>0</v>
          </cell>
          <cell r="L68">
            <v>14</v>
          </cell>
          <cell r="M68">
            <v>13</v>
          </cell>
          <cell r="N68">
            <v>0</v>
          </cell>
          <cell r="O68">
            <v>213</v>
          </cell>
          <cell r="P68">
            <v>49</v>
          </cell>
          <cell r="R68">
            <v>0</v>
          </cell>
          <cell r="T68">
            <v>0</v>
          </cell>
          <cell r="U68">
            <v>10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4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E69">
            <v>120</v>
          </cell>
          <cell r="G69">
            <v>113</v>
          </cell>
          <cell r="H69">
            <v>7</v>
          </cell>
          <cell r="I69">
            <v>6</v>
          </cell>
          <cell r="J69">
            <v>0</v>
          </cell>
          <cell r="L69">
            <v>6</v>
          </cell>
          <cell r="M69">
            <v>6</v>
          </cell>
          <cell r="N69">
            <v>0</v>
          </cell>
          <cell r="O69">
            <v>120</v>
          </cell>
          <cell r="P69">
            <v>37</v>
          </cell>
          <cell r="R69">
            <v>0</v>
          </cell>
          <cell r="T69">
            <v>0</v>
          </cell>
          <cell r="U69">
            <v>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</v>
          </cell>
          <cell r="AJ69">
            <v>1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E70">
            <v>68</v>
          </cell>
          <cell r="G70">
            <v>65</v>
          </cell>
          <cell r="H70">
            <v>3</v>
          </cell>
          <cell r="I70">
            <v>2</v>
          </cell>
          <cell r="J70">
            <v>0</v>
          </cell>
          <cell r="L70">
            <v>3</v>
          </cell>
          <cell r="M70">
            <v>2</v>
          </cell>
          <cell r="N70">
            <v>0</v>
          </cell>
          <cell r="O70">
            <v>68</v>
          </cell>
          <cell r="P70">
            <v>20</v>
          </cell>
          <cell r="R70">
            <v>0</v>
          </cell>
          <cell r="T70">
            <v>0</v>
          </cell>
          <cell r="U70">
            <v>1</v>
          </cell>
          <cell r="V70">
            <v>0</v>
          </cell>
          <cell r="W70">
            <v>1</v>
          </cell>
          <cell r="X70">
            <v>0</v>
          </cell>
          <cell r="Y70">
            <v>0</v>
          </cell>
          <cell r="Z70">
            <v>0</v>
          </cell>
          <cell r="AA70">
            <v>1</v>
          </cell>
          <cell r="AB70">
            <v>1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1</v>
          </cell>
          <cell r="AM70">
            <v>0</v>
          </cell>
          <cell r="AN70">
            <v>0</v>
          </cell>
          <cell r="AO70">
            <v>1</v>
          </cell>
        </row>
        <row r="71">
          <cell r="E71">
            <v>26</v>
          </cell>
          <cell r="G71">
            <v>23</v>
          </cell>
          <cell r="H71">
            <v>3</v>
          </cell>
          <cell r="I71">
            <v>3</v>
          </cell>
          <cell r="J71">
            <v>0</v>
          </cell>
          <cell r="L71">
            <v>3</v>
          </cell>
          <cell r="M71">
            <v>3</v>
          </cell>
          <cell r="N71">
            <v>0</v>
          </cell>
          <cell r="O71">
            <v>26</v>
          </cell>
          <cell r="P71">
            <v>10</v>
          </cell>
          <cell r="R71">
            <v>0</v>
          </cell>
          <cell r="T71">
            <v>0</v>
          </cell>
          <cell r="U71">
            <v>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E72">
            <v>748</v>
          </cell>
          <cell r="G72">
            <v>695</v>
          </cell>
          <cell r="H72">
            <v>53</v>
          </cell>
          <cell r="I72">
            <v>46</v>
          </cell>
          <cell r="J72">
            <v>0</v>
          </cell>
          <cell r="L72">
            <v>52</v>
          </cell>
          <cell r="M72">
            <v>46</v>
          </cell>
          <cell r="N72">
            <v>0</v>
          </cell>
          <cell r="O72">
            <v>748</v>
          </cell>
          <cell r="P72">
            <v>196</v>
          </cell>
          <cell r="R72">
            <v>0</v>
          </cell>
          <cell r="T72">
            <v>0</v>
          </cell>
          <cell r="U72">
            <v>29</v>
          </cell>
          <cell r="V72">
            <v>0</v>
          </cell>
          <cell r="W72">
            <v>2</v>
          </cell>
          <cell r="X72">
            <v>0</v>
          </cell>
          <cell r="Y72">
            <v>0</v>
          </cell>
          <cell r="Z72">
            <v>0</v>
          </cell>
          <cell r="AA72">
            <v>2</v>
          </cell>
          <cell r="AB72">
            <v>2</v>
          </cell>
          <cell r="AC72">
            <v>0</v>
          </cell>
          <cell r="AD72">
            <v>1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20</v>
          </cell>
          <cell r="AJ72">
            <v>1</v>
          </cell>
          <cell r="AK72">
            <v>0</v>
          </cell>
          <cell r="AL72">
            <v>2</v>
          </cell>
          <cell r="AM72">
            <v>0</v>
          </cell>
          <cell r="AN72">
            <v>0</v>
          </cell>
          <cell r="AO72">
            <v>2</v>
          </cell>
        </row>
        <row r="73">
          <cell r="E73">
            <v>6219</v>
          </cell>
          <cell r="G73">
            <v>5859</v>
          </cell>
          <cell r="H73">
            <v>360</v>
          </cell>
          <cell r="I73">
            <v>309</v>
          </cell>
          <cell r="J73">
            <v>2</v>
          </cell>
          <cell r="L73">
            <v>342</v>
          </cell>
          <cell r="M73">
            <v>306</v>
          </cell>
          <cell r="N73">
            <v>2</v>
          </cell>
          <cell r="O73">
            <v>6219</v>
          </cell>
          <cell r="P73">
            <v>1787</v>
          </cell>
          <cell r="R73">
            <v>5</v>
          </cell>
          <cell r="T73">
            <v>5</v>
          </cell>
          <cell r="U73">
            <v>197</v>
          </cell>
          <cell r="V73">
            <v>0</v>
          </cell>
          <cell r="W73">
            <v>10</v>
          </cell>
          <cell r="X73">
            <v>2</v>
          </cell>
          <cell r="Y73">
            <v>2</v>
          </cell>
          <cell r="Z73">
            <v>0</v>
          </cell>
          <cell r="AA73">
            <v>14</v>
          </cell>
          <cell r="AB73">
            <v>11</v>
          </cell>
          <cell r="AC73">
            <v>0</v>
          </cell>
          <cell r="AD73">
            <v>6</v>
          </cell>
          <cell r="AE73">
            <v>6</v>
          </cell>
          <cell r="AF73">
            <v>0</v>
          </cell>
          <cell r="AG73">
            <v>1</v>
          </cell>
          <cell r="AH73">
            <v>0</v>
          </cell>
          <cell r="AI73">
            <v>121</v>
          </cell>
          <cell r="AJ73">
            <v>18</v>
          </cell>
          <cell r="AK73">
            <v>3</v>
          </cell>
          <cell r="AL73">
            <v>11</v>
          </cell>
          <cell r="AM73">
            <v>1</v>
          </cell>
          <cell r="AN73">
            <v>2</v>
          </cell>
          <cell r="AO73">
            <v>14</v>
          </cell>
        </row>
        <row r="86"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D90">
            <v>6610</v>
          </cell>
          <cell r="E90">
            <v>274</v>
          </cell>
          <cell r="G90">
            <v>265</v>
          </cell>
          <cell r="H90">
            <v>9</v>
          </cell>
          <cell r="I90">
            <v>8</v>
          </cell>
          <cell r="J90">
            <v>0</v>
          </cell>
          <cell r="L90">
            <v>8</v>
          </cell>
          <cell r="M90">
            <v>8</v>
          </cell>
          <cell r="N90">
            <v>0</v>
          </cell>
          <cell r="O90">
            <v>26</v>
          </cell>
          <cell r="P90">
            <v>2</v>
          </cell>
          <cell r="R90">
            <v>0</v>
          </cell>
          <cell r="T90">
            <v>0</v>
          </cell>
          <cell r="U90">
            <v>6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2</v>
          </cell>
          <cell r="AJ90">
            <v>1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D91">
            <v>5701</v>
          </cell>
          <cell r="E91">
            <v>285</v>
          </cell>
          <cell r="G91">
            <v>278</v>
          </cell>
          <cell r="H91">
            <v>7</v>
          </cell>
          <cell r="I91">
            <v>4</v>
          </cell>
          <cell r="J91">
            <v>0</v>
          </cell>
          <cell r="L91">
            <v>7</v>
          </cell>
          <cell r="M91">
            <v>4</v>
          </cell>
          <cell r="N91">
            <v>0</v>
          </cell>
          <cell r="O91">
            <v>40</v>
          </cell>
          <cell r="P91">
            <v>7</v>
          </cell>
          <cell r="R91">
            <v>0</v>
          </cell>
          <cell r="T91">
            <v>0</v>
          </cell>
          <cell r="U91">
            <v>5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2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D92">
            <v>5580</v>
          </cell>
          <cell r="E92">
            <v>234</v>
          </cell>
          <cell r="G92">
            <v>227</v>
          </cell>
          <cell r="H92">
            <v>7</v>
          </cell>
          <cell r="I92">
            <v>6</v>
          </cell>
          <cell r="J92">
            <v>0</v>
          </cell>
          <cell r="L92">
            <v>5</v>
          </cell>
          <cell r="M92">
            <v>5</v>
          </cell>
          <cell r="N92">
            <v>0</v>
          </cell>
          <cell r="O92">
            <v>70</v>
          </cell>
          <cell r="P92">
            <v>10</v>
          </cell>
          <cell r="R92">
            <v>0</v>
          </cell>
          <cell r="T92">
            <v>0</v>
          </cell>
          <cell r="U92">
            <v>3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  <cell r="AJ92">
            <v>2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D93">
            <v>7274</v>
          </cell>
          <cell r="E93">
            <v>376</v>
          </cell>
          <cell r="G93">
            <v>361</v>
          </cell>
          <cell r="H93">
            <v>15</v>
          </cell>
          <cell r="I93">
            <v>13</v>
          </cell>
          <cell r="J93">
            <v>0</v>
          </cell>
          <cell r="L93">
            <v>14</v>
          </cell>
          <cell r="M93">
            <v>13</v>
          </cell>
          <cell r="N93">
            <v>0</v>
          </cell>
          <cell r="O93">
            <v>142</v>
          </cell>
          <cell r="P93">
            <v>29</v>
          </cell>
          <cell r="R93">
            <v>0</v>
          </cell>
          <cell r="T93">
            <v>0</v>
          </cell>
          <cell r="U93">
            <v>7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7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D94">
            <v>13595</v>
          </cell>
          <cell r="E94">
            <v>1501</v>
          </cell>
          <cell r="G94">
            <v>1424</v>
          </cell>
          <cell r="H94">
            <v>77</v>
          </cell>
          <cell r="I94">
            <v>73</v>
          </cell>
          <cell r="J94">
            <v>0</v>
          </cell>
          <cell r="L94">
            <v>74</v>
          </cell>
          <cell r="M94">
            <v>72</v>
          </cell>
          <cell r="N94">
            <v>0</v>
          </cell>
          <cell r="O94">
            <v>704</v>
          </cell>
          <cell r="P94">
            <v>210</v>
          </cell>
          <cell r="R94">
            <v>0</v>
          </cell>
          <cell r="T94">
            <v>0</v>
          </cell>
          <cell r="U94">
            <v>43</v>
          </cell>
          <cell r="V94">
            <v>0</v>
          </cell>
          <cell r="W94">
            <v>1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1</v>
          </cell>
          <cell r="AC94">
            <v>0</v>
          </cell>
          <cell r="AD94">
            <v>2</v>
          </cell>
          <cell r="AE94">
            <v>2</v>
          </cell>
          <cell r="AF94">
            <v>0</v>
          </cell>
          <cell r="AG94">
            <v>1</v>
          </cell>
          <cell r="AH94">
            <v>0</v>
          </cell>
          <cell r="AI94">
            <v>25</v>
          </cell>
          <cell r="AJ94">
            <v>3</v>
          </cell>
          <cell r="AK94">
            <v>2</v>
          </cell>
          <cell r="AL94">
            <v>1</v>
          </cell>
          <cell r="AM94">
            <v>0</v>
          </cell>
          <cell r="AN94">
            <v>0</v>
          </cell>
          <cell r="AO94">
            <v>1</v>
          </cell>
        </row>
        <row r="95">
          <cell r="D95">
            <v>17191</v>
          </cell>
          <cell r="E95">
            <v>3410</v>
          </cell>
          <cell r="G95">
            <v>3206</v>
          </cell>
          <cell r="H95">
            <v>204</v>
          </cell>
          <cell r="I95">
            <v>189</v>
          </cell>
          <cell r="J95">
            <v>0</v>
          </cell>
          <cell r="L95">
            <v>191</v>
          </cell>
          <cell r="M95">
            <v>188</v>
          </cell>
          <cell r="N95">
            <v>0</v>
          </cell>
          <cell r="O95">
            <v>1665</v>
          </cell>
          <cell r="P95">
            <v>467</v>
          </cell>
          <cell r="R95">
            <v>0</v>
          </cell>
          <cell r="T95">
            <v>0</v>
          </cell>
          <cell r="U95">
            <v>125</v>
          </cell>
          <cell r="V95">
            <v>0</v>
          </cell>
          <cell r="W95">
            <v>4</v>
          </cell>
          <cell r="X95">
            <v>1</v>
          </cell>
          <cell r="Y95">
            <v>0</v>
          </cell>
          <cell r="Z95">
            <v>0</v>
          </cell>
          <cell r="AA95">
            <v>5</v>
          </cell>
          <cell r="AB95">
            <v>5</v>
          </cell>
          <cell r="AC95">
            <v>0</v>
          </cell>
          <cell r="AD95">
            <v>5</v>
          </cell>
          <cell r="AE95">
            <v>5</v>
          </cell>
          <cell r="AF95">
            <v>0</v>
          </cell>
          <cell r="AG95">
            <v>0</v>
          </cell>
          <cell r="AH95">
            <v>0</v>
          </cell>
          <cell r="AI95">
            <v>54</v>
          </cell>
          <cell r="AJ95">
            <v>13</v>
          </cell>
          <cell r="AK95">
            <v>2</v>
          </cell>
          <cell r="AL95">
            <v>5</v>
          </cell>
          <cell r="AM95">
            <v>0</v>
          </cell>
          <cell r="AN95">
            <v>0</v>
          </cell>
          <cell r="AO95">
            <v>5</v>
          </cell>
        </row>
        <row r="96">
          <cell r="D96">
            <v>18010</v>
          </cell>
          <cell r="E96">
            <v>3238</v>
          </cell>
          <cell r="G96">
            <v>3079</v>
          </cell>
          <cell r="H96">
            <v>159</v>
          </cell>
          <cell r="I96">
            <v>136</v>
          </cell>
          <cell r="J96">
            <v>0</v>
          </cell>
          <cell r="L96">
            <v>152</v>
          </cell>
          <cell r="M96">
            <v>136</v>
          </cell>
          <cell r="N96">
            <v>0</v>
          </cell>
          <cell r="O96">
            <v>1409</v>
          </cell>
          <cell r="P96">
            <v>442</v>
          </cell>
          <cell r="R96">
            <v>2</v>
          </cell>
          <cell r="T96">
            <v>2</v>
          </cell>
          <cell r="U96">
            <v>81</v>
          </cell>
          <cell r="V96">
            <v>0</v>
          </cell>
          <cell r="W96">
            <v>3</v>
          </cell>
          <cell r="X96">
            <v>0</v>
          </cell>
          <cell r="Y96">
            <v>0</v>
          </cell>
          <cell r="Z96">
            <v>0</v>
          </cell>
          <cell r="AA96">
            <v>4</v>
          </cell>
          <cell r="AB96">
            <v>3</v>
          </cell>
          <cell r="AC96">
            <v>0</v>
          </cell>
          <cell r="AD96">
            <v>2</v>
          </cell>
          <cell r="AE96">
            <v>2</v>
          </cell>
          <cell r="AF96">
            <v>0</v>
          </cell>
          <cell r="AG96">
            <v>1</v>
          </cell>
          <cell r="AH96">
            <v>0</v>
          </cell>
          <cell r="AI96">
            <v>60</v>
          </cell>
          <cell r="AJ96">
            <v>7</v>
          </cell>
          <cell r="AK96">
            <v>4</v>
          </cell>
          <cell r="AL96">
            <v>3</v>
          </cell>
          <cell r="AM96">
            <v>0</v>
          </cell>
          <cell r="AN96">
            <v>1</v>
          </cell>
          <cell r="AO96">
            <v>4</v>
          </cell>
        </row>
        <row r="97">
          <cell r="D97">
            <v>16685</v>
          </cell>
          <cell r="E97">
            <v>2307</v>
          </cell>
          <cell r="G97">
            <v>2193</v>
          </cell>
          <cell r="H97">
            <v>114</v>
          </cell>
          <cell r="I97">
            <v>91</v>
          </cell>
          <cell r="J97">
            <v>3</v>
          </cell>
          <cell r="L97">
            <v>109</v>
          </cell>
          <cell r="M97">
            <v>90</v>
          </cell>
          <cell r="N97">
            <v>3</v>
          </cell>
          <cell r="O97">
            <v>896</v>
          </cell>
          <cell r="P97">
            <v>275</v>
          </cell>
          <cell r="R97">
            <v>2</v>
          </cell>
          <cell r="T97">
            <v>2</v>
          </cell>
          <cell r="U97">
            <v>65</v>
          </cell>
          <cell r="V97">
            <v>0</v>
          </cell>
          <cell r="W97">
            <v>3</v>
          </cell>
          <cell r="X97">
            <v>0</v>
          </cell>
          <cell r="Y97">
            <v>2</v>
          </cell>
          <cell r="Z97">
            <v>1</v>
          </cell>
          <cell r="AA97">
            <v>6</v>
          </cell>
          <cell r="AB97">
            <v>4</v>
          </cell>
          <cell r="AC97">
            <v>0</v>
          </cell>
          <cell r="AD97">
            <v>3</v>
          </cell>
          <cell r="AE97">
            <v>3</v>
          </cell>
          <cell r="AF97">
            <v>0</v>
          </cell>
          <cell r="AG97">
            <v>0</v>
          </cell>
          <cell r="AH97">
            <v>0</v>
          </cell>
          <cell r="AI97">
            <v>35</v>
          </cell>
          <cell r="AJ97">
            <v>5</v>
          </cell>
          <cell r="AK97">
            <v>0</v>
          </cell>
          <cell r="AL97">
            <v>5</v>
          </cell>
          <cell r="AM97">
            <v>1</v>
          </cell>
          <cell r="AN97">
            <v>0</v>
          </cell>
          <cell r="AO97">
            <v>6</v>
          </cell>
        </row>
        <row r="98">
          <cell r="D98">
            <v>20373</v>
          </cell>
          <cell r="E98">
            <v>1601</v>
          </cell>
          <cell r="G98">
            <v>1497</v>
          </cell>
          <cell r="H98">
            <v>104</v>
          </cell>
          <cell r="I98">
            <v>79</v>
          </cell>
          <cell r="J98">
            <v>2</v>
          </cell>
          <cell r="L98">
            <v>97</v>
          </cell>
          <cell r="M98">
            <v>79</v>
          </cell>
          <cell r="N98">
            <v>2</v>
          </cell>
          <cell r="O98">
            <v>519</v>
          </cell>
          <cell r="P98">
            <v>149</v>
          </cell>
          <cell r="R98">
            <v>1</v>
          </cell>
          <cell r="T98">
            <v>1</v>
          </cell>
          <cell r="U98">
            <v>43</v>
          </cell>
          <cell r="V98">
            <v>0</v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3</v>
          </cell>
          <cell r="AB98">
            <v>2</v>
          </cell>
          <cell r="AC98">
            <v>0</v>
          </cell>
          <cell r="AD98">
            <v>2</v>
          </cell>
          <cell r="AE98">
            <v>1</v>
          </cell>
          <cell r="AF98">
            <v>0</v>
          </cell>
          <cell r="AG98">
            <v>0</v>
          </cell>
          <cell r="AH98">
            <v>0</v>
          </cell>
          <cell r="AI98">
            <v>46</v>
          </cell>
          <cell r="AJ98">
            <v>7</v>
          </cell>
          <cell r="AK98">
            <v>3</v>
          </cell>
          <cell r="AL98">
            <v>2</v>
          </cell>
          <cell r="AM98">
            <v>0</v>
          </cell>
          <cell r="AN98">
            <v>1</v>
          </cell>
          <cell r="AO98">
            <v>3</v>
          </cell>
        </row>
        <row r="99">
          <cell r="D99">
            <v>111019</v>
          </cell>
          <cell r="E99">
            <v>13226</v>
          </cell>
          <cell r="G99">
            <v>12530</v>
          </cell>
          <cell r="H99">
            <v>696</v>
          </cell>
          <cell r="I99">
            <v>599</v>
          </cell>
          <cell r="J99">
            <v>5</v>
          </cell>
          <cell r="L99">
            <v>657</v>
          </cell>
          <cell r="M99">
            <v>595</v>
          </cell>
          <cell r="N99">
            <v>5</v>
          </cell>
          <cell r="O99">
            <v>5471</v>
          </cell>
          <cell r="P99">
            <v>1591</v>
          </cell>
          <cell r="R99">
            <v>5</v>
          </cell>
          <cell r="T99">
            <v>5</v>
          </cell>
          <cell r="U99">
            <v>378</v>
          </cell>
          <cell r="V99">
            <v>0</v>
          </cell>
          <cell r="W99">
            <v>13</v>
          </cell>
          <cell r="X99">
            <v>2</v>
          </cell>
          <cell r="Y99">
            <v>2</v>
          </cell>
          <cell r="Z99">
            <v>1</v>
          </cell>
          <cell r="AA99">
            <v>19</v>
          </cell>
          <cell r="AB99">
            <v>15</v>
          </cell>
          <cell r="AC99">
            <v>0</v>
          </cell>
          <cell r="AD99">
            <v>14</v>
          </cell>
          <cell r="AE99">
            <v>13</v>
          </cell>
          <cell r="AF99">
            <v>0</v>
          </cell>
          <cell r="AG99">
            <v>2</v>
          </cell>
          <cell r="AH99">
            <v>0</v>
          </cell>
          <cell r="AI99">
            <v>233</v>
          </cell>
          <cell r="AJ99">
            <v>39</v>
          </cell>
          <cell r="AK99">
            <v>11</v>
          </cell>
          <cell r="AL99">
            <v>16</v>
          </cell>
          <cell r="AM99">
            <v>1</v>
          </cell>
          <cell r="AN99">
            <v>2</v>
          </cell>
          <cell r="AO99">
            <v>19</v>
          </cell>
        </row>
        <row r="100">
          <cell r="D100">
            <v>14312</v>
          </cell>
          <cell r="E100">
            <v>1272</v>
          </cell>
          <cell r="G100">
            <v>1240</v>
          </cell>
          <cell r="H100">
            <v>32</v>
          </cell>
          <cell r="I100">
            <v>28</v>
          </cell>
          <cell r="J100">
            <v>0</v>
          </cell>
          <cell r="L100">
            <v>32</v>
          </cell>
          <cell r="M100">
            <v>28</v>
          </cell>
          <cell r="N100">
            <v>0</v>
          </cell>
          <cell r="O100">
            <v>24</v>
          </cell>
          <cell r="P100">
            <v>6</v>
          </cell>
          <cell r="R100">
            <v>0</v>
          </cell>
          <cell r="T100">
            <v>0</v>
          </cell>
          <cell r="U100">
            <v>23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1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8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D101">
            <v>12354</v>
          </cell>
          <cell r="E101">
            <v>1147</v>
          </cell>
          <cell r="G101">
            <v>1118</v>
          </cell>
          <cell r="H101">
            <v>29</v>
          </cell>
          <cell r="I101">
            <v>23</v>
          </cell>
          <cell r="J101">
            <v>0</v>
          </cell>
          <cell r="L101">
            <v>29</v>
          </cell>
          <cell r="M101">
            <v>23</v>
          </cell>
          <cell r="N101">
            <v>0</v>
          </cell>
          <cell r="O101">
            <v>23</v>
          </cell>
          <cell r="P101">
            <v>7</v>
          </cell>
          <cell r="R101">
            <v>0</v>
          </cell>
          <cell r="T101">
            <v>0</v>
          </cell>
          <cell r="U101">
            <v>16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1</v>
          </cell>
          <cell r="AE101">
            <v>1</v>
          </cell>
          <cell r="AF101">
            <v>0</v>
          </cell>
          <cell r="AG101">
            <v>1</v>
          </cell>
          <cell r="AH101">
            <v>0</v>
          </cell>
          <cell r="AI101">
            <v>10</v>
          </cell>
          <cell r="AJ101">
            <v>0</v>
          </cell>
          <cell r="AK101">
            <v>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D102">
            <v>11600</v>
          </cell>
          <cell r="E102">
            <v>1192</v>
          </cell>
          <cell r="G102">
            <v>1156</v>
          </cell>
          <cell r="H102">
            <v>36</v>
          </cell>
          <cell r="I102">
            <v>33</v>
          </cell>
          <cell r="J102">
            <v>0</v>
          </cell>
          <cell r="L102">
            <v>32</v>
          </cell>
          <cell r="M102">
            <v>32</v>
          </cell>
          <cell r="N102">
            <v>0</v>
          </cell>
          <cell r="O102">
            <v>37</v>
          </cell>
          <cell r="P102">
            <v>8</v>
          </cell>
          <cell r="R102">
            <v>0</v>
          </cell>
          <cell r="T102">
            <v>0</v>
          </cell>
          <cell r="U102">
            <v>21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10</v>
          </cell>
          <cell r="AJ102">
            <v>4</v>
          </cell>
          <cell r="AK102">
            <v>0</v>
          </cell>
          <cell r="AL102">
            <v>1</v>
          </cell>
          <cell r="AM102">
            <v>0</v>
          </cell>
          <cell r="AN102">
            <v>0</v>
          </cell>
          <cell r="AO102">
            <v>1</v>
          </cell>
        </row>
        <row r="103">
          <cell r="D103">
            <v>14612</v>
          </cell>
          <cell r="E103">
            <v>1758</v>
          </cell>
          <cell r="G103">
            <v>1701</v>
          </cell>
          <cell r="H103">
            <v>57</v>
          </cell>
          <cell r="I103">
            <v>52</v>
          </cell>
          <cell r="J103">
            <v>0</v>
          </cell>
          <cell r="L103">
            <v>57</v>
          </cell>
          <cell r="M103">
            <v>52</v>
          </cell>
          <cell r="N103">
            <v>0</v>
          </cell>
          <cell r="O103">
            <v>75</v>
          </cell>
          <cell r="P103">
            <v>21</v>
          </cell>
          <cell r="R103">
            <v>0</v>
          </cell>
          <cell r="T103">
            <v>0</v>
          </cell>
          <cell r="U103">
            <v>35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1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21</v>
          </cell>
          <cell r="AJ103">
            <v>0</v>
          </cell>
          <cell r="AK103">
            <v>0</v>
          </cell>
          <cell r="AL103">
            <v>1</v>
          </cell>
          <cell r="AM103">
            <v>0</v>
          </cell>
          <cell r="AN103">
            <v>0</v>
          </cell>
          <cell r="AO103">
            <v>1</v>
          </cell>
        </row>
        <row r="104">
          <cell r="D104">
            <v>24527</v>
          </cell>
          <cell r="E104">
            <v>4327</v>
          </cell>
          <cell r="G104">
            <v>4151</v>
          </cell>
          <cell r="H104">
            <v>176</v>
          </cell>
          <cell r="I104">
            <v>157</v>
          </cell>
          <cell r="J104">
            <v>0</v>
          </cell>
          <cell r="L104">
            <v>175</v>
          </cell>
          <cell r="M104">
            <v>156</v>
          </cell>
          <cell r="N104">
            <v>0</v>
          </cell>
          <cell r="O104">
            <v>162</v>
          </cell>
          <cell r="P104">
            <v>38</v>
          </cell>
          <cell r="R104">
            <v>0</v>
          </cell>
          <cell r="T104">
            <v>0</v>
          </cell>
          <cell r="U104">
            <v>111</v>
          </cell>
          <cell r="V104">
            <v>0</v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3</v>
          </cell>
          <cell r="AB104">
            <v>3</v>
          </cell>
          <cell r="AC104">
            <v>0</v>
          </cell>
          <cell r="AD104">
            <v>5</v>
          </cell>
          <cell r="AE104">
            <v>5</v>
          </cell>
          <cell r="AF104">
            <v>0</v>
          </cell>
          <cell r="AG104">
            <v>0</v>
          </cell>
          <cell r="AH104">
            <v>0</v>
          </cell>
          <cell r="AI104">
            <v>56</v>
          </cell>
          <cell r="AJ104">
            <v>1</v>
          </cell>
          <cell r="AK104">
            <v>0</v>
          </cell>
          <cell r="AL104">
            <v>3</v>
          </cell>
          <cell r="AM104">
            <v>0</v>
          </cell>
          <cell r="AN104">
            <v>0</v>
          </cell>
          <cell r="AO104">
            <v>3</v>
          </cell>
        </row>
        <row r="105">
          <cell r="D105">
            <v>23731</v>
          </cell>
          <cell r="E105">
            <v>5218</v>
          </cell>
          <cell r="G105">
            <v>4988</v>
          </cell>
          <cell r="H105">
            <v>230</v>
          </cell>
          <cell r="I105">
            <v>205</v>
          </cell>
          <cell r="J105">
            <v>1</v>
          </cell>
          <cell r="L105">
            <v>222</v>
          </cell>
          <cell r="M105">
            <v>205</v>
          </cell>
          <cell r="N105">
            <v>1</v>
          </cell>
          <cell r="O105">
            <v>213</v>
          </cell>
          <cell r="P105">
            <v>49</v>
          </cell>
          <cell r="R105">
            <v>0</v>
          </cell>
          <cell r="T105">
            <v>0</v>
          </cell>
          <cell r="U105">
            <v>127</v>
          </cell>
          <cell r="V105">
            <v>0</v>
          </cell>
          <cell r="W105">
            <v>3</v>
          </cell>
          <cell r="X105">
            <v>0</v>
          </cell>
          <cell r="Y105">
            <v>0</v>
          </cell>
          <cell r="Z105">
            <v>1</v>
          </cell>
          <cell r="AA105">
            <v>4</v>
          </cell>
          <cell r="AB105">
            <v>3</v>
          </cell>
          <cell r="AC105">
            <v>1</v>
          </cell>
          <cell r="AD105">
            <v>4</v>
          </cell>
          <cell r="AE105">
            <v>4</v>
          </cell>
          <cell r="AF105">
            <v>0</v>
          </cell>
          <cell r="AG105">
            <v>1</v>
          </cell>
          <cell r="AH105">
            <v>0</v>
          </cell>
          <cell r="AI105">
            <v>78</v>
          </cell>
          <cell r="AJ105">
            <v>8</v>
          </cell>
          <cell r="AK105">
            <v>8</v>
          </cell>
          <cell r="AL105">
            <v>4</v>
          </cell>
          <cell r="AM105">
            <v>0</v>
          </cell>
          <cell r="AN105">
            <v>0</v>
          </cell>
          <cell r="AO105">
            <v>4</v>
          </cell>
        </row>
        <row r="106">
          <cell r="D106">
            <v>22871</v>
          </cell>
          <cell r="E106">
            <v>4205</v>
          </cell>
          <cell r="G106">
            <v>4032</v>
          </cell>
          <cell r="H106">
            <v>173</v>
          </cell>
          <cell r="I106">
            <v>157</v>
          </cell>
          <cell r="J106">
            <v>1</v>
          </cell>
          <cell r="L106">
            <v>169</v>
          </cell>
          <cell r="M106">
            <v>157</v>
          </cell>
          <cell r="N106">
            <v>1</v>
          </cell>
          <cell r="O106">
            <v>120</v>
          </cell>
          <cell r="P106">
            <v>37</v>
          </cell>
          <cell r="R106">
            <v>0</v>
          </cell>
          <cell r="T106">
            <v>0</v>
          </cell>
          <cell r="U106">
            <v>107</v>
          </cell>
          <cell r="V106">
            <v>0</v>
          </cell>
          <cell r="W106">
            <v>3</v>
          </cell>
          <cell r="X106">
            <v>0</v>
          </cell>
          <cell r="Y106">
            <v>0</v>
          </cell>
          <cell r="Z106">
            <v>0</v>
          </cell>
          <cell r="AA106">
            <v>3</v>
          </cell>
          <cell r="AB106">
            <v>3</v>
          </cell>
          <cell r="AC106">
            <v>0</v>
          </cell>
          <cell r="AD106">
            <v>3</v>
          </cell>
          <cell r="AE106">
            <v>3</v>
          </cell>
          <cell r="AF106">
            <v>0</v>
          </cell>
          <cell r="AG106">
            <v>0</v>
          </cell>
          <cell r="AH106">
            <v>0</v>
          </cell>
          <cell r="AI106">
            <v>52</v>
          </cell>
          <cell r="AJ106">
            <v>4</v>
          </cell>
          <cell r="AK106">
            <v>4</v>
          </cell>
          <cell r="AL106">
            <v>3</v>
          </cell>
          <cell r="AM106">
            <v>0</v>
          </cell>
          <cell r="AN106">
            <v>0</v>
          </cell>
          <cell r="AO106">
            <v>3</v>
          </cell>
        </row>
        <row r="107">
          <cell r="D107">
            <v>22329</v>
          </cell>
          <cell r="E107">
            <v>2657</v>
          </cell>
          <cell r="G107">
            <v>2532</v>
          </cell>
          <cell r="H107">
            <v>125</v>
          </cell>
          <cell r="I107">
            <v>106</v>
          </cell>
          <cell r="J107">
            <v>0</v>
          </cell>
          <cell r="L107">
            <v>121</v>
          </cell>
          <cell r="M107">
            <v>106</v>
          </cell>
          <cell r="N107">
            <v>0</v>
          </cell>
          <cell r="O107">
            <v>68</v>
          </cell>
          <cell r="P107">
            <v>20</v>
          </cell>
          <cell r="R107">
            <v>0</v>
          </cell>
          <cell r="T107">
            <v>0</v>
          </cell>
          <cell r="U107">
            <v>75</v>
          </cell>
          <cell r="V107">
            <v>0</v>
          </cell>
          <cell r="W107">
            <v>3</v>
          </cell>
          <cell r="X107">
            <v>0</v>
          </cell>
          <cell r="Y107">
            <v>0</v>
          </cell>
          <cell r="Z107">
            <v>0</v>
          </cell>
          <cell r="AA107">
            <v>4</v>
          </cell>
          <cell r="AB107">
            <v>4</v>
          </cell>
          <cell r="AC107">
            <v>0</v>
          </cell>
          <cell r="AD107">
            <v>2</v>
          </cell>
          <cell r="AE107">
            <v>2</v>
          </cell>
          <cell r="AF107">
            <v>0</v>
          </cell>
          <cell r="AG107">
            <v>0</v>
          </cell>
          <cell r="AH107">
            <v>0</v>
          </cell>
          <cell r="AI107">
            <v>38</v>
          </cell>
          <cell r="AJ107">
            <v>4</v>
          </cell>
          <cell r="AK107">
            <v>2</v>
          </cell>
          <cell r="AL107">
            <v>4</v>
          </cell>
          <cell r="AM107">
            <v>0</v>
          </cell>
          <cell r="AN107">
            <v>0</v>
          </cell>
          <cell r="AO107">
            <v>4</v>
          </cell>
        </row>
        <row r="108">
          <cell r="D108">
            <v>40475</v>
          </cell>
          <cell r="E108">
            <v>1583</v>
          </cell>
          <cell r="G108">
            <v>1475</v>
          </cell>
          <cell r="H108">
            <v>108</v>
          </cell>
          <cell r="I108">
            <v>81</v>
          </cell>
          <cell r="J108">
            <v>0</v>
          </cell>
          <cell r="L108">
            <v>105</v>
          </cell>
          <cell r="M108">
            <v>81</v>
          </cell>
          <cell r="N108">
            <v>0</v>
          </cell>
          <cell r="O108">
            <v>26</v>
          </cell>
          <cell r="P108">
            <v>10</v>
          </cell>
          <cell r="R108">
            <v>0</v>
          </cell>
          <cell r="T108">
            <v>0</v>
          </cell>
          <cell r="U108">
            <v>60</v>
          </cell>
          <cell r="V108">
            <v>0</v>
          </cell>
          <cell r="W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1</v>
          </cell>
          <cell r="AC108">
            <v>0</v>
          </cell>
          <cell r="AD108">
            <v>2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38</v>
          </cell>
          <cell r="AJ108">
            <v>3</v>
          </cell>
          <cell r="AK108">
            <v>4</v>
          </cell>
          <cell r="AL108">
            <v>1</v>
          </cell>
          <cell r="AM108">
            <v>0</v>
          </cell>
          <cell r="AN108">
            <v>0</v>
          </cell>
          <cell r="AO108">
            <v>1</v>
          </cell>
        </row>
        <row r="109">
          <cell r="D109">
            <v>186811</v>
          </cell>
          <cell r="E109">
            <v>23359</v>
          </cell>
          <cell r="G109">
            <v>22393</v>
          </cell>
          <cell r="H109">
            <v>966</v>
          </cell>
          <cell r="I109">
            <v>842</v>
          </cell>
          <cell r="J109">
            <v>2</v>
          </cell>
          <cell r="L109">
            <v>942</v>
          </cell>
          <cell r="M109">
            <v>840</v>
          </cell>
          <cell r="N109">
            <v>2</v>
          </cell>
          <cell r="O109">
            <v>748</v>
          </cell>
          <cell r="P109">
            <v>196</v>
          </cell>
          <cell r="R109">
            <v>0</v>
          </cell>
          <cell r="T109">
            <v>0</v>
          </cell>
          <cell r="U109">
            <v>575</v>
          </cell>
          <cell r="V109">
            <v>0</v>
          </cell>
          <cell r="W109">
            <v>13</v>
          </cell>
          <cell r="X109">
            <v>1</v>
          </cell>
          <cell r="Y109">
            <v>0</v>
          </cell>
          <cell r="Z109">
            <v>2</v>
          </cell>
          <cell r="AA109">
            <v>17</v>
          </cell>
          <cell r="AB109">
            <v>15</v>
          </cell>
          <cell r="AC109">
            <v>1</v>
          </cell>
          <cell r="AD109">
            <v>18</v>
          </cell>
          <cell r="AE109">
            <v>16</v>
          </cell>
          <cell r="AF109">
            <v>0</v>
          </cell>
          <cell r="AG109">
            <v>2</v>
          </cell>
          <cell r="AH109">
            <v>0</v>
          </cell>
          <cell r="AJ109">
            <v>24</v>
          </cell>
          <cell r="AK109">
            <v>19</v>
          </cell>
          <cell r="AL109">
            <v>17</v>
          </cell>
          <cell r="AM109">
            <v>0</v>
          </cell>
          <cell r="AN109">
            <v>0</v>
          </cell>
        </row>
        <row r="110">
          <cell r="D110">
            <v>297830</v>
          </cell>
          <cell r="E110">
            <v>36585</v>
          </cell>
          <cell r="G110">
            <v>34923</v>
          </cell>
          <cell r="H110">
            <v>1662</v>
          </cell>
          <cell r="I110">
            <v>1441</v>
          </cell>
          <cell r="J110">
            <v>7</v>
          </cell>
          <cell r="L110">
            <v>1599</v>
          </cell>
          <cell r="M110">
            <v>1435</v>
          </cell>
          <cell r="N110">
            <v>7</v>
          </cell>
          <cell r="O110">
            <v>6219</v>
          </cell>
          <cell r="P110">
            <v>1787</v>
          </cell>
          <cell r="R110">
            <v>5</v>
          </cell>
          <cell r="T110">
            <v>5</v>
          </cell>
          <cell r="U110">
            <v>953</v>
          </cell>
          <cell r="V110">
            <v>0</v>
          </cell>
          <cell r="W110">
            <v>26</v>
          </cell>
          <cell r="X110">
            <v>3</v>
          </cell>
          <cell r="Y110">
            <v>2</v>
          </cell>
          <cell r="Z110">
            <v>3</v>
          </cell>
          <cell r="AA110">
            <v>36</v>
          </cell>
          <cell r="AB110">
            <v>30</v>
          </cell>
          <cell r="AC110">
            <v>1</v>
          </cell>
          <cell r="AD110">
            <v>32</v>
          </cell>
          <cell r="AE110">
            <v>29</v>
          </cell>
          <cell r="AF110">
            <v>0</v>
          </cell>
          <cell r="AG110">
            <v>4</v>
          </cell>
          <cell r="AH110">
            <v>0</v>
          </cell>
          <cell r="AI110">
            <v>544</v>
          </cell>
          <cell r="AJ110">
            <v>63</v>
          </cell>
          <cell r="AK110">
            <v>30</v>
          </cell>
          <cell r="AL110">
            <v>33</v>
          </cell>
          <cell r="AM110">
            <v>1</v>
          </cell>
          <cell r="AN110">
            <v>2</v>
          </cell>
          <cell r="AO1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588"/>
  <sheetViews>
    <sheetView tabSelected="1"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" sqref="E3:E8"/>
    </sheetView>
  </sheetViews>
  <sheetFormatPr defaultColWidth="7.50390625" defaultRowHeight="13.5"/>
  <cols>
    <col min="1" max="1" width="2.50390625" style="17" customWidth="1"/>
    <col min="2" max="2" width="25.75390625" style="17" customWidth="1"/>
    <col min="3" max="4" width="8.625" style="115" customWidth="1"/>
    <col min="5" max="5" width="6.875" style="116" customWidth="1"/>
    <col min="6" max="6" width="8.00390625" style="115" customWidth="1"/>
    <col min="7" max="9" width="5.125" style="115" customWidth="1"/>
    <col min="10" max="10" width="6.875" style="117" customWidth="1"/>
    <col min="11" max="11" width="6.375" style="115" customWidth="1"/>
    <col min="12" max="13" width="5.375" style="115" customWidth="1"/>
    <col min="14" max="14" width="8.75390625" style="115" customWidth="1"/>
    <col min="15" max="15" width="7.875" style="115" customWidth="1"/>
    <col min="16" max="16" width="6.875" style="116" customWidth="1"/>
    <col min="17" max="17" width="5.50390625" style="115" customWidth="1"/>
    <col min="18" max="18" width="6.875" style="117" customWidth="1"/>
    <col min="19" max="19" width="6.75390625" style="115" customWidth="1"/>
    <col min="20" max="20" width="7.375" style="115" customWidth="1"/>
    <col min="21" max="33" width="5.25390625" style="115" customWidth="1"/>
    <col min="34" max="34" width="7.00390625" style="115" customWidth="1"/>
    <col min="35" max="35" width="6.25390625" style="115" customWidth="1"/>
    <col min="36" max="40" width="5.25390625" style="115" customWidth="1"/>
    <col min="41" max="42" width="7.875" style="116" customWidth="1"/>
    <col min="43" max="44" width="7.50390625" style="114" customWidth="1"/>
    <col min="45" max="16384" width="7.50390625" style="81" customWidth="1"/>
  </cols>
  <sheetData>
    <row r="1" spans="1:43" s="53" customFormat="1" ht="21">
      <c r="A1" s="186">
        <v>41275</v>
      </c>
      <c r="B1" s="186"/>
      <c r="C1" s="57" t="s">
        <v>85</v>
      </c>
      <c r="D1" s="68"/>
      <c r="E1" s="49"/>
      <c r="F1" s="49"/>
      <c r="G1" s="49"/>
      <c r="H1" s="49"/>
      <c r="I1" s="50"/>
      <c r="J1" s="49"/>
      <c r="K1" s="49"/>
      <c r="L1" s="49"/>
      <c r="M1" s="49"/>
      <c r="N1" s="49"/>
      <c r="O1" s="51"/>
      <c r="P1" s="49"/>
      <c r="Q1" s="50"/>
      <c r="R1" s="49"/>
      <c r="S1" s="49"/>
      <c r="T1" s="57" t="s">
        <v>85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51"/>
      <c r="AO1" s="51"/>
      <c r="AP1" s="52"/>
      <c r="AQ1" s="52"/>
    </row>
    <row r="2" spans="1:44" s="1" customFormat="1" ht="27" customHeight="1">
      <c r="A2" s="1" t="s">
        <v>0</v>
      </c>
      <c r="C2" s="2"/>
      <c r="D2" s="2"/>
      <c r="E2" s="3"/>
      <c r="F2" s="2"/>
      <c r="G2" s="2"/>
      <c r="H2" s="2"/>
      <c r="I2" s="2"/>
      <c r="J2" s="4"/>
      <c r="K2" s="2"/>
      <c r="L2" s="2"/>
      <c r="M2" s="2"/>
      <c r="N2" s="2"/>
      <c r="O2" s="69"/>
      <c r="P2" s="193">
        <v>41729</v>
      </c>
      <c r="Q2" s="193"/>
      <c r="R2" s="193"/>
      <c r="S2" s="193"/>
      <c r="T2" s="2"/>
      <c r="U2" s="2"/>
      <c r="V2" s="3"/>
      <c r="W2" s="2"/>
      <c r="X2" s="2"/>
      <c r="Y2" s="2"/>
      <c r="Z2" s="2"/>
      <c r="AA2" s="2"/>
      <c r="AB2" s="2"/>
      <c r="AC2" s="2"/>
      <c r="AD2" s="2"/>
      <c r="AE2" s="5"/>
      <c r="AF2" s="2"/>
      <c r="AG2" s="2"/>
      <c r="AH2" s="2"/>
      <c r="AJ2" s="2"/>
      <c r="AK2" s="2"/>
      <c r="AL2" s="2"/>
      <c r="AM2" s="2"/>
      <c r="AN2" s="69"/>
      <c r="AO2" s="193">
        <v>41729</v>
      </c>
      <c r="AP2" s="200"/>
      <c r="AQ2" s="200"/>
      <c r="AR2" s="200"/>
    </row>
    <row r="3" spans="1:44" s="70" customFormat="1" ht="20.25" customHeight="1">
      <c r="A3" s="194" t="s">
        <v>9</v>
      </c>
      <c r="B3" s="195"/>
      <c r="C3" s="274" t="s">
        <v>1</v>
      </c>
      <c r="D3" s="275" t="s">
        <v>2</v>
      </c>
      <c r="E3" s="276" t="s">
        <v>105</v>
      </c>
      <c r="F3" s="277" t="s">
        <v>4</v>
      </c>
      <c r="G3" s="278"/>
      <c r="H3" s="278"/>
      <c r="I3" s="278"/>
      <c r="J3" s="278"/>
      <c r="K3" s="279"/>
      <c r="L3" s="279"/>
      <c r="M3" s="280"/>
      <c r="N3" s="277" t="s">
        <v>5</v>
      </c>
      <c r="O3" s="278"/>
      <c r="P3" s="278"/>
      <c r="Q3" s="278"/>
      <c r="R3" s="278"/>
      <c r="S3" s="281"/>
      <c r="T3" s="282" t="s">
        <v>112</v>
      </c>
      <c r="U3" s="278"/>
      <c r="V3" s="278"/>
      <c r="W3" s="278"/>
      <c r="X3" s="278"/>
      <c r="Y3" s="278"/>
      <c r="Z3" s="278"/>
      <c r="AA3" s="278"/>
      <c r="AB3" s="281"/>
      <c r="AC3" s="282" t="s">
        <v>113</v>
      </c>
      <c r="AD3" s="278"/>
      <c r="AE3" s="278"/>
      <c r="AF3" s="278"/>
      <c r="AG3" s="278"/>
      <c r="AH3" s="281"/>
      <c r="AI3" s="283" t="s">
        <v>87</v>
      </c>
      <c r="AJ3" s="183" t="s">
        <v>88</v>
      </c>
      <c r="AK3" s="284" t="s">
        <v>89</v>
      </c>
      <c r="AL3" s="279"/>
      <c r="AM3" s="279"/>
      <c r="AN3" s="280"/>
      <c r="AO3" s="276" t="s">
        <v>114</v>
      </c>
      <c r="AP3" s="276" t="s">
        <v>115</v>
      </c>
      <c r="AQ3" s="285" t="s">
        <v>7</v>
      </c>
      <c r="AR3" s="286"/>
    </row>
    <row r="4" spans="1:44" s="70" customFormat="1" ht="20.25" customHeight="1">
      <c r="A4" s="196"/>
      <c r="B4" s="197"/>
      <c r="C4" s="287"/>
      <c r="D4" s="184"/>
      <c r="E4" s="288"/>
      <c r="F4" s="283" t="s">
        <v>90</v>
      </c>
      <c r="G4" s="177" t="s">
        <v>116</v>
      </c>
      <c r="H4" s="178"/>
      <c r="I4" s="179"/>
      <c r="J4" s="289" t="s">
        <v>107</v>
      </c>
      <c r="K4" s="177" t="s">
        <v>91</v>
      </c>
      <c r="L4" s="178"/>
      <c r="M4" s="179"/>
      <c r="N4" s="183" t="s">
        <v>92</v>
      </c>
      <c r="O4" s="183" t="s">
        <v>93</v>
      </c>
      <c r="P4" s="283" t="s">
        <v>106</v>
      </c>
      <c r="Q4" s="183" t="s">
        <v>94</v>
      </c>
      <c r="R4" s="289" t="s">
        <v>108</v>
      </c>
      <c r="S4" s="183" t="s">
        <v>95</v>
      </c>
      <c r="T4" s="283" t="s">
        <v>117</v>
      </c>
      <c r="U4" s="290" t="s">
        <v>118</v>
      </c>
      <c r="V4" s="291"/>
      <c r="W4" s="291"/>
      <c r="X4" s="291"/>
      <c r="Y4" s="291"/>
      <c r="Z4" s="291"/>
      <c r="AA4" s="291"/>
      <c r="AB4" s="292"/>
      <c r="AC4" s="293" t="s">
        <v>11</v>
      </c>
      <c r="AD4" s="279"/>
      <c r="AE4" s="280"/>
      <c r="AF4" s="294" t="s">
        <v>96</v>
      </c>
      <c r="AG4" s="183" t="s">
        <v>119</v>
      </c>
      <c r="AH4" s="295" t="s">
        <v>13</v>
      </c>
      <c r="AI4" s="184"/>
      <c r="AJ4" s="184"/>
      <c r="AK4" s="296"/>
      <c r="AL4" s="297"/>
      <c r="AM4" s="297"/>
      <c r="AN4" s="298"/>
      <c r="AO4" s="299"/>
      <c r="AP4" s="299"/>
      <c r="AQ4" s="300"/>
      <c r="AR4" s="301"/>
    </row>
    <row r="5" spans="1:44" s="70" customFormat="1" ht="20.25" customHeight="1">
      <c r="A5" s="196"/>
      <c r="B5" s="197"/>
      <c r="C5" s="287"/>
      <c r="D5" s="184"/>
      <c r="E5" s="288"/>
      <c r="F5" s="184"/>
      <c r="G5" s="180"/>
      <c r="H5" s="181"/>
      <c r="I5" s="182"/>
      <c r="J5" s="302"/>
      <c r="K5" s="180"/>
      <c r="L5" s="181"/>
      <c r="M5" s="182"/>
      <c r="N5" s="184"/>
      <c r="O5" s="184"/>
      <c r="P5" s="184"/>
      <c r="Q5" s="184"/>
      <c r="R5" s="302"/>
      <c r="S5" s="184"/>
      <c r="T5" s="184"/>
      <c r="U5" s="303"/>
      <c r="V5" s="304"/>
      <c r="W5" s="304"/>
      <c r="X5" s="304"/>
      <c r="Y5" s="304"/>
      <c r="Z5" s="304"/>
      <c r="AA5" s="304"/>
      <c r="AB5" s="305"/>
      <c r="AC5" s="306"/>
      <c r="AD5" s="307"/>
      <c r="AE5" s="308"/>
      <c r="AF5" s="309"/>
      <c r="AG5" s="184"/>
      <c r="AH5" s="310"/>
      <c r="AI5" s="184"/>
      <c r="AJ5" s="184"/>
      <c r="AK5" s="311" t="s">
        <v>14</v>
      </c>
      <c r="AL5" s="311" t="s">
        <v>15</v>
      </c>
      <c r="AM5" s="173" t="s">
        <v>109</v>
      </c>
      <c r="AN5" s="311" t="s">
        <v>16</v>
      </c>
      <c r="AO5" s="299"/>
      <c r="AP5" s="299"/>
      <c r="AQ5" s="312" t="s">
        <v>14</v>
      </c>
      <c r="AR5" s="312" t="s">
        <v>15</v>
      </c>
    </row>
    <row r="6" spans="1:44" s="70" customFormat="1" ht="20.25" customHeight="1">
      <c r="A6" s="196"/>
      <c r="B6" s="197"/>
      <c r="C6" s="287"/>
      <c r="D6" s="184"/>
      <c r="E6" s="288"/>
      <c r="F6" s="184"/>
      <c r="G6" s="180"/>
      <c r="H6" s="181"/>
      <c r="I6" s="182"/>
      <c r="J6" s="302"/>
      <c r="K6" s="180"/>
      <c r="L6" s="181"/>
      <c r="M6" s="182"/>
      <c r="N6" s="184"/>
      <c r="O6" s="184"/>
      <c r="P6" s="184"/>
      <c r="Q6" s="184"/>
      <c r="R6" s="302"/>
      <c r="S6" s="184"/>
      <c r="T6" s="184"/>
      <c r="U6" s="313" t="s">
        <v>120</v>
      </c>
      <c r="V6" s="314"/>
      <c r="W6" s="314"/>
      <c r="X6" s="314"/>
      <c r="Y6" s="315"/>
      <c r="Z6" s="316" t="s">
        <v>17</v>
      </c>
      <c r="AA6" s="317"/>
      <c r="AB6" s="318"/>
      <c r="AC6" s="306"/>
      <c r="AD6" s="307"/>
      <c r="AE6" s="308"/>
      <c r="AF6" s="309"/>
      <c r="AG6" s="184"/>
      <c r="AH6" s="310"/>
      <c r="AI6" s="184"/>
      <c r="AJ6" s="184"/>
      <c r="AK6" s="319"/>
      <c r="AL6" s="319"/>
      <c r="AM6" s="319"/>
      <c r="AN6" s="319"/>
      <c r="AO6" s="299"/>
      <c r="AP6" s="299"/>
      <c r="AQ6" s="320"/>
      <c r="AR6" s="320"/>
    </row>
    <row r="7" spans="1:44" s="70" customFormat="1" ht="20.25" customHeight="1">
      <c r="A7" s="196"/>
      <c r="B7" s="197"/>
      <c r="C7" s="287"/>
      <c r="D7" s="184"/>
      <c r="E7" s="288"/>
      <c r="F7" s="184"/>
      <c r="G7" s="171"/>
      <c r="H7" s="173" t="s">
        <v>121</v>
      </c>
      <c r="I7" s="173" t="s">
        <v>122</v>
      </c>
      <c r="J7" s="302"/>
      <c r="K7" s="171"/>
      <c r="L7" s="173" t="s">
        <v>121</v>
      </c>
      <c r="M7" s="173" t="s">
        <v>122</v>
      </c>
      <c r="N7" s="184"/>
      <c r="O7" s="184"/>
      <c r="P7" s="184"/>
      <c r="Q7" s="184"/>
      <c r="R7" s="302"/>
      <c r="S7" s="184"/>
      <c r="T7" s="184"/>
      <c r="U7" s="321" t="s">
        <v>97</v>
      </c>
      <c r="V7" s="321" t="s">
        <v>98</v>
      </c>
      <c r="W7" s="321" t="s">
        <v>99</v>
      </c>
      <c r="X7" s="321" t="s">
        <v>100</v>
      </c>
      <c r="Y7" s="321" t="s">
        <v>101</v>
      </c>
      <c r="Z7" s="322"/>
      <c r="AA7" s="173" t="s">
        <v>121</v>
      </c>
      <c r="AB7" s="173" t="s">
        <v>122</v>
      </c>
      <c r="AC7" s="171"/>
      <c r="AD7" s="173" t="s">
        <v>121</v>
      </c>
      <c r="AE7" s="173" t="s">
        <v>122</v>
      </c>
      <c r="AF7" s="309"/>
      <c r="AG7" s="184"/>
      <c r="AH7" s="310"/>
      <c r="AI7" s="184"/>
      <c r="AJ7" s="184"/>
      <c r="AK7" s="319"/>
      <c r="AL7" s="319"/>
      <c r="AM7" s="319"/>
      <c r="AN7" s="319"/>
      <c r="AO7" s="299"/>
      <c r="AP7" s="299"/>
      <c r="AQ7" s="320"/>
      <c r="AR7" s="320"/>
    </row>
    <row r="8" spans="1:44" s="70" customFormat="1" ht="20.25" customHeight="1">
      <c r="A8" s="198"/>
      <c r="B8" s="199"/>
      <c r="C8" s="323"/>
      <c r="D8" s="185"/>
      <c r="E8" s="324"/>
      <c r="F8" s="185"/>
      <c r="G8" s="172"/>
      <c r="H8" s="325"/>
      <c r="I8" s="325"/>
      <c r="J8" s="326"/>
      <c r="K8" s="172"/>
      <c r="L8" s="174"/>
      <c r="M8" s="174"/>
      <c r="N8" s="185"/>
      <c r="O8" s="185"/>
      <c r="P8" s="185"/>
      <c r="Q8" s="185"/>
      <c r="R8" s="326"/>
      <c r="S8" s="185"/>
      <c r="T8" s="185"/>
      <c r="U8" s="327"/>
      <c r="V8" s="327"/>
      <c r="W8" s="327"/>
      <c r="X8" s="327"/>
      <c r="Y8" s="327"/>
      <c r="Z8" s="328"/>
      <c r="AA8" s="325"/>
      <c r="AB8" s="325"/>
      <c r="AC8" s="172"/>
      <c r="AD8" s="325"/>
      <c r="AE8" s="325"/>
      <c r="AF8" s="329"/>
      <c r="AG8" s="185"/>
      <c r="AH8" s="330"/>
      <c r="AI8" s="185"/>
      <c r="AJ8" s="185"/>
      <c r="AK8" s="325"/>
      <c r="AL8" s="325"/>
      <c r="AM8" s="325"/>
      <c r="AN8" s="325"/>
      <c r="AO8" s="331"/>
      <c r="AP8" s="331"/>
      <c r="AQ8" s="332"/>
      <c r="AR8" s="332"/>
    </row>
    <row r="9" spans="1:44" ht="17.25" customHeight="1">
      <c r="A9" s="71"/>
      <c r="B9" s="72"/>
      <c r="C9" s="73"/>
      <c r="D9" s="74"/>
      <c r="E9" s="75"/>
      <c r="F9" s="74"/>
      <c r="G9" s="74"/>
      <c r="H9" s="74"/>
      <c r="I9" s="74"/>
      <c r="J9" s="75"/>
      <c r="K9" s="74"/>
      <c r="L9" s="74"/>
      <c r="M9" s="74"/>
      <c r="N9" s="76"/>
      <c r="O9" s="76"/>
      <c r="P9" s="77"/>
      <c r="Q9" s="76"/>
      <c r="R9" s="78"/>
      <c r="S9" s="79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6"/>
      <c r="AL9" s="74"/>
      <c r="AM9" s="74"/>
      <c r="AN9" s="74"/>
      <c r="AO9" s="75"/>
      <c r="AP9" s="75"/>
      <c r="AQ9" s="77"/>
      <c r="AR9" s="80"/>
    </row>
    <row r="10" spans="1:44" ht="17.25" customHeight="1">
      <c r="A10" s="82"/>
      <c r="B10" s="54" t="s">
        <v>18</v>
      </c>
      <c r="C10" s="83">
        <f>SUM(C12:C13)</f>
        <v>784764</v>
      </c>
      <c r="D10" s="84">
        <f>SUM(D12:D13)</f>
        <v>223976</v>
      </c>
      <c r="E10" s="85">
        <f>D10/C10%</f>
        <v>28.540554867450595</v>
      </c>
      <c r="F10" s="84">
        <f>SUM(F12:F13)</f>
        <v>217477</v>
      </c>
      <c r="G10" s="84">
        <f>SUM(G12:G13)</f>
        <v>6499</v>
      </c>
      <c r="H10" s="84">
        <f>SUM(H12:H13)</f>
        <v>4684</v>
      </c>
      <c r="I10" s="84">
        <f>SUM(I12:I13)</f>
        <v>147</v>
      </c>
      <c r="J10" s="86">
        <f>G10/D10%</f>
        <v>2.901650176804657</v>
      </c>
      <c r="K10" s="84">
        <f>SUM(K12:K13)</f>
        <v>5992</v>
      </c>
      <c r="L10" s="84">
        <f>SUM(L12:L13)</f>
        <v>4356</v>
      </c>
      <c r="M10" s="84">
        <f>SUM(M12:M13)</f>
        <v>134</v>
      </c>
      <c r="N10" s="84">
        <f>SUM(N12:N13)</f>
        <v>32380</v>
      </c>
      <c r="O10" s="84">
        <f>SUM(O12:O13)</f>
        <v>8097</v>
      </c>
      <c r="P10" s="85">
        <f>O10/N10%</f>
        <v>25.006176652254478</v>
      </c>
      <c r="Q10" s="84">
        <f>SUM(Q12:Q13)</f>
        <v>13</v>
      </c>
      <c r="R10" s="86">
        <f>Q10/O10%</f>
        <v>0.1605532913424725</v>
      </c>
      <c r="S10" s="87">
        <f aca="true" t="shared" si="0" ref="S10:AN10">SUM(S12:S13)</f>
        <v>8</v>
      </c>
      <c r="T10" s="83">
        <f t="shared" si="0"/>
        <v>2561</v>
      </c>
      <c r="U10" s="84">
        <f t="shared" si="0"/>
        <v>0</v>
      </c>
      <c r="V10" s="84">
        <f t="shared" si="0"/>
        <v>61</v>
      </c>
      <c r="W10" s="84">
        <f t="shared" si="0"/>
        <v>28</v>
      </c>
      <c r="X10" s="84">
        <f t="shared" si="0"/>
        <v>18</v>
      </c>
      <c r="Y10" s="84">
        <f t="shared" si="0"/>
        <v>28</v>
      </c>
      <c r="Z10" s="84">
        <f t="shared" si="0"/>
        <v>138</v>
      </c>
      <c r="AA10" s="84">
        <f t="shared" si="0"/>
        <v>85</v>
      </c>
      <c r="AB10" s="84">
        <f t="shared" si="0"/>
        <v>25</v>
      </c>
      <c r="AC10" s="84">
        <f t="shared" si="0"/>
        <v>239</v>
      </c>
      <c r="AD10" s="84">
        <f t="shared" si="0"/>
        <v>177</v>
      </c>
      <c r="AE10" s="84">
        <f t="shared" si="0"/>
        <v>28</v>
      </c>
      <c r="AF10" s="84">
        <f t="shared" si="0"/>
        <v>31</v>
      </c>
      <c r="AG10" s="84">
        <f t="shared" si="0"/>
        <v>11</v>
      </c>
      <c r="AH10" s="84">
        <f t="shared" si="0"/>
        <v>2916</v>
      </c>
      <c r="AI10" s="84">
        <f t="shared" si="0"/>
        <v>504</v>
      </c>
      <c r="AJ10" s="84">
        <f>SUM(AJ12:AJ13)</f>
        <v>124</v>
      </c>
      <c r="AK10" s="84">
        <f t="shared" si="0"/>
        <v>131</v>
      </c>
      <c r="AL10" s="84">
        <f t="shared" si="0"/>
        <v>4</v>
      </c>
      <c r="AM10" s="84">
        <f t="shared" si="0"/>
        <v>3</v>
      </c>
      <c r="AN10" s="84">
        <f t="shared" si="0"/>
        <v>138</v>
      </c>
      <c r="AO10" s="85">
        <f>AN10/D10*100000</f>
        <v>61.613744329749615</v>
      </c>
      <c r="AP10" s="85">
        <f>AG10/D10*100000</f>
        <v>4.9112404900525055</v>
      </c>
      <c r="AQ10" s="85">
        <f>K10/G10%</f>
        <v>92.19879981535621</v>
      </c>
      <c r="AR10" s="88">
        <f>S10/Q10%</f>
        <v>61.53846153846153</v>
      </c>
    </row>
    <row r="11" spans="1:44" ht="17.25" customHeight="1">
      <c r="A11" s="89"/>
      <c r="B11" s="90"/>
      <c r="C11" s="91"/>
      <c r="D11" s="92"/>
      <c r="E11" s="93"/>
      <c r="F11" s="92"/>
      <c r="G11" s="92"/>
      <c r="H11" s="92"/>
      <c r="I11" s="92"/>
      <c r="J11" s="94"/>
      <c r="K11" s="92"/>
      <c r="L11" s="92"/>
      <c r="M11" s="92"/>
      <c r="N11" s="95"/>
      <c r="O11" s="95"/>
      <c r="P11" s="96"/>
      <c r="Q11" s="95"/>
      <c r="R11" s="94"/>
      <c r="S11" s="97"/>
      <c r="T11" s="91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3"/>
      <c r="AP11" s="93"/>
      <c r="AQ11" s="93"/>
      <c r="AR11" s="98"/>
    </row>
    <row r="12" spans="1:44" ht="17.25" customHeight="1">
      <c r="A12" s="89"/>
      <c r="B12" s="90" t="s">
        <v>19</v>
      </c>
      <c r="C12" s="99">
        <f>C16+C21+C22+C23+C27+C31+C32+C33+C38+C39+C41+C44+C47+C51+C55+C59+C60+C63+C66+C69</f>
        <v>757128</v>
      </c>
      <c r="D12" s="95">
        <f>D16+D21+D22+D23+D27+D31+D32+D33+D38+D39+D41+D44+D47+D51+D55+D59+D60+D63+D66+D69</f>
        <v>211142</v>
      </c>
      <c r="E12" s="96">
        <f aca="true" t="shared" si="1" ref="E12:E69">D12/C12%</f>
        <v>27.88722646633066</v>
      </c>
      <c r="F12" s="95">
        <f>F16+F21+F22+F23+F27+F31+F32+F33+F38+F39+F41+F44+F47+F51+F55+F59+F60+F63+F66+F69</f>
        <v>204914</v>
      </c>
      <c r="G12" s="95">
        <f>G16+G21+G22+G23+G27+G31+G32+G33+G38+G39+G41+G44+G47+G51+G55+G59+G60+G63+G66+G69</f>
        <v>6228</v>
      </c>
      <c r="H12" s="95">
        <f>H16+H21+H22+H23+H27+H31+H32+H33+H38+H39+H41+H44+H47+H51+H55+H59+H60+H63+H66+H69</f>
        <v>4484</v>
      </c>
      <c r="I12" s="95">
        <f>I16+I21+I22+I23+I27+I31+I32+I33+I38+I39+I41+I44+I47+I51+I55+I59+I60+I63+I66+I69</f>
        <v>141</v>
      </c>
      <c r="J12" s="100">
        <f aca="true" t="shared" si="2" ref="J12:J69">G12/D12%</f>
        <v>2.9496736793248144</v>
      </c>
      <c r="K12" s="95">
        <f>K16+K21+K22+K23+K27+K31+K32+K33+K38+K39+K41+K44+K47+K51+K55+K59+K60+K63+K66+K69</f>
        <v>5738</v>
      </c>
      <c r="L12" s="95">
        <f>L16+L21+L22+L23+L27+L31+L32+L33+L38+L39+L41+L44+L47+L51+L55+L59+L60+L63+L66+L69</f>
        <v>4167</v>
      </c>
      <c r="M12" s="95">
        <f>M16+M21+M22+M23+M27+M31+M32+M33+M38+M39+M41+M44+M47+M51+M55+M59+M60+M63+M66+M69</f>
        <v>128</v>
      </c>
      <c r="N12" s="95">
        <f>N16+N21+N22+N23+N27+N31+N32+N33+N38+N39+N41+N44+N47+N51+N55+N59+N60+N63+N66+N69</f>
        <v>30309</v>
      </c>
      <c r="O12" s="95">
        <f>O16+O21+O22+O23+O27+O31+O32+O33+O38+O39+O41+O44+O47+O51+O55+O59+O60+O63+O66+O69</f>
        <v>7560</v>
      </c>
      <c r="P12" s="96">
        <f>O12/N12%</f>
        <v>24.943086212016233</v>
      </c>
      <c r="Q12" s="95">
        <f>Q16+Q21+Q22+Q23+Q27+Q31+Q32+Q33+Q38+Q39+Q41+Q44+Q47+Q51+Q55+Q59+Q60+Q63+Q66+Q69</f>
        <v>12</v>
      </c>
      <c r="R12" s="100">
        <f aca="true" t="shared" si="3" ref="R12:R69">Q12/O12%</f>
        <v>0.15873015873015875</v>
      </c>
      <c r="S12" s="101">
        <f aca="true" t="shared" si="4" ref="S12:AN12">S16+S21+S22+S23+S27+S31+S32+S33+S38+S39+S41+S44+S47+S51+S55+S59+S60+S63+S66+S69</f>
        <v>8</v>
      </c>
      <c r="T12" s="99">
        <f t="shared" si="4"/>
        <v>2457</v>
      </c>
      <c r="U12" s="95">
        <f t="shared" si="4"/>
        <v>0</v>
      </c>
      <c r="V12" s="95">
        <f t="shared" si="4"/>
        <v>61</v>
      </c>
      <c r="W12" s="95">
        <f t="shared" si="4"/>
        <v>25</v>
      </c>
      <c r="X12" s="95">
        <f t="shared" si="4"/>
        <v>17</v>
      </c>
      <c r="Y12" s="95">
        <f t="shared" si="4"/>
        <v>24</v>
      </c>
      <c r="Z12" s="95">
        <f t="shared" si="4"/>
        <v>129</v>
      </c>
      <c r="AA12" s="95">
        <f t="shared" si="4"/>
        <v>80</v>
      </c>
      <c r="AB12" s="95">
        <f t="shared" si="4"/>
        <v>24</v>
      </c>
      <c r="AC12" s="95">
        <f t="shared" si="4"/>
        <v>228</v>
      </c>
      <c r="AD12" s="95">
        <f t="shared" si="4"/>
        <v>167</v>
      </c>
      <c r="AE12" s="95">
        <f t="shared" si="4"/>
        <v>28</v>
      </c>
      <c r="AF12" s="95">
        <f t="shared" si="4"/>
        <v>30</v>
      </c>
      <c r="AG12" s="95">
        <f t="shared" si="4"/>
        <v>9</v>
      </c>
      <c r="AH12" s="95">
        <f t="shared" si="4"/>
        <v>2792</v>
      </c>
      <c r="AI12" s="95">
        <f t="shared" si="4"/>
        <v>485</v>
      </c>
      <c r="AJ12" s="95">
        <f t="shared" si="4"/>
        <v>116</v>
      </c>
      <c r="AK12" s="95">
        <f t="shared" si="4"/>
        <v>122</v>
      </c>
      <c r="AL12" s="95">
        <f t="shared" si="4"/>
        <v>4</v>
      </c>
      <c r="AM12" s="95">
        <f t="shared" si="4"/>
        <v>3</v>
      </c>
      <c r="AN12" s="95">
        <f t="shared" si="4"/>
        <v>129</v>
      </c>
      <c r="AO12" s="96">
        <f>AN12/D12*100000</f>
        <v>61.096323801043845</v>
      </c>
      <c r="AP12" s="96">
        <f>AG12/D12*100000</f>
        <v>4.2625342186774775</v>
      </c>
      <c r="AQ12" s="96">
        <f>K12/G12%</f>
        <v>92.13230571612074</v>
      </c>
      <c r="AR12" s="102">
        <f>S12/Q12%</f>
        <v>66.66666666666667</v>
      </c>
    </row>
    <row r="13" spans="1:44" ht="17.25" customHeight="1">
      <c r="A13" s="89"/>
      <c r="B13" s="90" t="s">
        <v>20</v>
      </c>
      <c r="C13" s="99">
        <f>C17+C18+C24+C28+C34+C35+C40+C48+C52+C56</f>
        <v>27636</v>
      </c>
      <c r="D13" s="95">
        <f>D17+D18+D24+D28+D34+D35+D40+D48+D52+D56</f>
        <v>12834</v>
      </c>
      <c r="E13" s="96">
        <f t="shared" si="1"/>
        <v>46.43942683456361</v>
      </c>
      <c r="F13" s="95">
        <f>F17+F18+F24+F28+F34+F35+F40+F48+F52+F56</f>
        <v>12563</v>
      </c>
      <c r="G13" s="95">
        <f>G17+G18+G24+G28+G34+G35+G40+G48+G52+G56</f>
        <v>271</v>
      </c>
      <c r="H13" s="95">
        <f>H17+H18+H24+H28+H34+H35+H40+H48+H52+H56</f>
        <v>200</v>
      </c>
      <c r="I13" s="95">
        <f>I17+I18+I24+I28+I34+I35+I40+I48+I52+I56</f>
        <v>6</v>
      </c>
      <c r="J13" s="100">
        <f t="shared" si="2"/>
        <v>2.111578619292504</v>
      </c>
      <c r="K13" s="95">
        <f>K17+K18+K24+K28+K34+K35+K40+K48+K52+K56</f>
        <v>254</v>
      </c>
      <c r="L13" s="95">
        <f>L17+L18+L24+L28+L34+L35+L40+L48+L52+L56</f>
        <v>189</v>
      </c>
      <c r="M13" s="95">
        <f>M17+M18+M24+M28+M34+M35+M40+M48+M52+M56</f>
        <v>6</v>
      </c>
      <c r="N13" s="95">
        <f>N17+N18+N24+N28+N34+N35+N40+N48+N52+N56</f>
        <v>2071</v>
      </c>
      <c r="O13" s="95">
        <f>O17+O18+O24+O28+O34+O35+O40+O48+O52+O56</f>
        <v>537</v>
      </c>
      <c r="P13" s="96">
        <f>O13/N13%</f>
        <v>25.929502655721873</v>
      </c>
      <c r="Q13" s="95">
        <f>Q17+Q18+Q24+Q28+Q34+Q35+Q40+Q48+Q52+Q56</f>
        <v>1</v>
      </c>
      <c r="R13" s="100">
        <f t="shared" si="3"/>
        <v>0.186219739292365</v>
      </c>
      <c r="S13" s="101">
        <f aca="true" t="shared" si="5" ref="S13:AN13">S17+S18+S24+S28+S34+S35+S40+S48+S52+S56</f>
        <v>0</v>
      </c>
      <c r="T13" s="99">
        <f t="shared" si="5"/>
        <v>104</v>
      </c>
      <c r="U13" s="95">
        <f t="shared" si="5"/>
        <v>0</v>
      </c>
      <c r="V13" s="95">
        <f t="shared" si="5"/>
        <v>0</v>
      </c>
      <c r="W13" s="95">
        <f t="shared" si="5"/>
        <v>3</v>
      </c>
      <c r="X13" s="95">
        <f t="shared" si="5"/>
        <v>1</v>
      </c>
      <c r="Y13" s="95">
        <f t="shared" si="5"/>
        <v>4</v>
      </c>
      <c r="Z13" s="95">
        <f t="shared" si="5"/>
        <v>9</v>
      </c>
      <c r="AA13" s="95">
        <f t="shared" si="5"/>
        <v>5</v>
      </c>
      <c r="AB13" s="95">
        <f t="shared" si="5"/>
        <v>1</v>
      </c>
      <c r="AC13" s="95">
        <f t="shared" si="5"/>
        <v>11</v>
      </c>
      <c r="AD13" s="95">
        <f t="shared" si="5"/>
        <v>10</v>
      </c>
      <c r="AE13" s="95">
        <f t="shared" si="5"/>
        <v>0</v>
      </c>
      <c r="AF13" s="95">
        <f t="shared" si="5"/>
        <v>1</v>
      </c>
      <c r="AG13" s="95">
        <f t="shared" si="5"/>
        <v>2</v>
      </c>
      <c r="AH13" s="95">
        <f t="shared" si="5"/>
        <v>124</v>
      </c>
      <c r="AI13" s="95">
        <f t="shared" si="5"/>
        <v>19</v>
      </c>
      <c r="AJ13" s="95">
        <f t="shared" si="5"/>
        <v>8</v>
      </c>
      <c r="AK13" s="95">
        <f t="shared" si="5"/>
        <v>9</v>
      </c>
      <c r="AL13" s="95">
        <f t="shared" si="5"/>
        <v>0</v>
      </c>
      <c r="AM13" s="95">
        <f t="shared" si="5"/>
        <v>0</v>
      </c>
      <c r="AN13" s="95">
        <f t="shared" si="5"/>
        <v>9</v>
      </c>
      <c r="AO13" s="96">
        <f>AN13/D13*100000</f>
        <v>70.12622720897616</v>
      </c>
      <c r="AP13" s="96">
        <f>AG13/D13*100000</f>
        <v>15.583606046439145</v>
      </c>
      <c r="AQ13" s="96">
        <f>K13/G13%</f>
        <v>93.7269372693727</v>
      </c>
      <c r="AR13" s="102">
        <v>0</v>
      </c>
    </row>
    <row r="14" spans="1:44" ht="17.25" customHeight="1">
      <c r="A14" s="89"/>
      <c r="B14" s="90"/>
      <c r="C14" s="7"/>
      <c r="D14" s="92"/>
      <c r="E14" s="93"/>
      <c r="F14" s="92"/>
      <c r="G14" s="92"/>
      <c r="H14" s="92"/>
      <c r="I14" s="92"/>
      <c r="J14" s="94"/>
      <c r="K14" s="92"/>
      <c r="L14" s="92"/>
      <c r="M14" s="92"/>
      <c r="N14" s="95"/>
      <c r="O14" s="95"/>
      <c r="P14" s="96"/>
      <c r="Q14" s="95"/>
      <c r="R14" s="94"/>
      <c r="S14" s="97"/>
      <c r="T14" s="91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  <c r="AP14" s="93"/>
      <c r="AQ14" s="93"/>
      <c r="AR14" s="98"/>
    </row>
    <row r="15" spans="1:44" ht="17.25" customHeight="1">
      <c r="A15" s="55" t="s">
        <v>21</v>
      </c>
      <c r="B15" s="54"/>
      <c r="C15" s="83">
        <f>SUM(C16:C18)</f>
        <v>22949</v>
      </c>
      <c r="D15" s="84">
        <f aca="true" t="shared" si="6" ref="D15:AN15">SUM(D16:D18)</f>
        <v>14844</v>
      </c>
      <c r="E15" s="85">
        <f t="shared" si="1"/>
        <v>64.6825569741601</v>
      </c>
      <c r="F15" s="84">
        <f t="shared" si="6"/>
        <v>14419</v>
      </c>
      <c r="G15" s="84">
        <f t="shared" si="6"/>
        <v>425</v>
      </c>
      <c r="H15" s="84">
        <f t="shared" si="6"/>
        <v>198</v>
      </c>
      <c r="I15" s="84">
        <f t="shared" si="6"/>
        <v>16</v>
      </c>
      <c r="J15" s="86">
        <f t="shared" si="2"/>
        <v>2.8631096739423336</v>
      </c>
      <c r="K15" s="84">
        <f t="shared" si="6"/>
        <v>406</v>
      </c>
      <c r="L15" s="84">
        <f>SUM(L16:L18)</f>
        <v>190</v>
      </c>
      <c r="M15" s="84">
        <f>SUM(M16:M18)</f>
        <v>16</v>
      </c>
      <c r="N15" s="84">
        <f t="shared" si="6"/>
        <v>2026</v>
      </c>
      <c r="O15" s="84">
        <f t="shared" si="6"/>
        <v>458</v>
      </c>
      <c r="P15" s="85">
        <f>O15/N15%</f>
        <v>22.606120434353404</v>
      </c>
      <c r="Q15" s="84">
        <f t="shared" si="6"/>
        <v>2</v>
      </c>
      <c r="R15" s="86">
        <f t="shared" si="3"/>
        <v>0.4366812227074236</v>
      </c>
      <c r="S15" s="87">
        <f t="shared" si="6"/>
        <v>0</v>
      </c>
      <c r="T15" s="83">
        <f t="shared" si="6"/>
        <v>147</v>
      </c>
      <c r="U15" s="84">
        <f t="shared" si="6"/>
        <v>0</v>
      </c>
      <c r="V15" s="84">
        <f t="shared" si="6"/>
        <v>2</v>
      </c>
      <c r="W15" s="84">
        <f t="shared" si="6"/>
        <v>8</v>
      </c>
      <c r="X15" s="84">
        <f t="shared" si="6"/>
        <v>0</v>
      </c>
      <c r="Y15" s="84">
        <f t="shared" si="6"/>
        <v>6</v>
      </c>
      <c r="Z15" s="84">
        <f t="shared" si="6"/>
        <v>16</v>
      </c>
      <c r="AA15" s="84">
        <f t="shared" si="6"/>
        <v>10</v>
      </c>
      <c r="AB15" s="84">
        <f t="shared" si="6"/>
        <v>3</v>
      </c>
      <c r="AC15" s="84">
        <f t="shared" si="6"/>
        <v>12</v>
      </c>
      <c r="AD15" s="84">
        <f t="shared" si="6"/>
        <v>6</v>
      </c>
      <c r="AE15" s="84">
        <f t="shared" si="6"/>
        <v>2</v>
      </c>
      <c r="AF15" s="84">
        <f t="shared" si="6"/>
        <v>1</v>
      </c>
      <c r="AG15" s="84">
        <f t="shared" si="6"/>
        <v>1</v>
      </c>
      <c r="AH15" s="84">
        <f t="shared" si="6"/>
        <v>221</v>
      </c>
      <c r="AI15" s="84">
        <f t="shared" si="6"/>
        <v>19</v>
      </c>
      <c r="AJ15" s="84">
        <f>SUM(AJ16:AJ18)</f>
        <v>9</v>
      </c>
      <c r="AK15" s="84">
        <f t="shared" si="6"/>
        <v>16</v>
      </c>
      <c r="AL15" s="84">
        <f t="shared" si="6"/>
        <v>0</v>
      </c>
      <c r="AM15" s="84">
        <f t="shared" si="6"/>
        <v>0</v>
      </c>
      <c r="AN15" s="84">
        <f t="shared" si="6"/>
        <v>16</v>
      </c>
      <c r="AO15" s="85">
        <f>AN15/D15*100000</f>
        <v>107.78765831312315</v>
      </c>
      <c r="AP15" s="85">
        <f>AG15/D15*100000</f>
        <v>6.736728644570197</v>
      </c>
      <c r="AQ15" s="85">
        <f>K15/G15%</f>
        <v>95.52941176470588</v>
      </c>
      <c r="AR15" s="88">
        <f>S15/Q15%</f>
        <v>0</v>
      </c>
    </row>
    <row r="16" spans="1:44" ht="17.25" customHeight="1">
      <c r="A16" s="89"/>
      <c r="B16" s="90" t="s">
        <v>22</v>
      </c>
      <c r="C16" s="99">
        <f>'[1]村上市'!D110</f>
        <v>21195</v>
      </c>
      <c r="D16" s="95">
        <f>'[1]村上市'!E110</f>
        <v>13574</v>
      </c>
      <c r="E16" s="96">
        <f t="shared" si="1"/>
        <v>64.04340646378863</v>
      </c>
      <c r="F16" s="95">
        <f>'[1]村上市'!G110</f>
        <v>13168</v>
      </c>
      <c r="G16" s="95">
        <f>'[1]村上市'!H110</f>
        <v>406</v>
      </c>
      <c r="H16" s="95">
        <f>'[1]村上市'!I110</f>
        <v>186</v>
      </c>
      <c r="I16" s="95">
        <f>'[1]村上市'!J110</f>
        <v>16</v>
      </c>
      <c r="J16" s="100">
        <f t="shared" si="2"/>
        <v>2.9910122292618238</v>
      </c>
      <c r="K16" s="95">
        <f>'[1]村上市'!L110</f>
        <v>389</v>
      </c>
      <c r="L16" s="95">
        <f>'[1]村上市'!M110</f>
        <v>179</v>
      </c>
      <c r="M16" s="95">
        <f>'[1]村上市'!N110</f>
        <v>16</v>
      </c>
      <c r="N16" s="95">
        <f>'[1]村上市'!O110</f>
        <v>1865</v>
      </c>
      <c r="O16" s="95">
        <f>'[1]村上市'!P110</f>
        <v>396</v>
      </c>
      <c r="P16" s="96">
        <f>O16/N16%</f>
        <v>21.233243967828418</v>
      </c>
      <c r="Q16" s="95">
        <f>'[1]村上市'!R110</f>
        <v>2</v>
      </c>
      <c r="R16" s="100">
        <f t="shared" si="3"/>
        <v>0.5050505050505051</v>
      </c>
      <c r="S16" s="101">
        <f>'[1]村上市'!T110</f>
        <v>0</v>
      </c>
      <c r="T16" s="99">
        <f>'[1]村上市'!U110</f>
        <v>144</v>
      </c>
      <c r="U16" s="95">
        <f>'[1]村上市'!V110</f>
        <v>0</v>
      </c>
      <c r="V16" s="95">
        <f>'[1]村上市'!W110</f>
        <v>2</v>
      </c>
      <c r="W16" s="95">
        <f>'[1]村上市'!X110</f>
        <v>7</v>
      </c>
      <c r="X16" s="95">
        <f>'[1]村上市'!Y110</f>
        <v>0</v>
      </c>
      <c r="Y16" s="95">
        <f>'[1]村上市'!Z110</f>
        <v>4</v>
      </c>
      <c r="Z16" s="95">
        <f>'[1]村上市'!AA110</f>
        <v>13</v>
      </c>
      <c r="AA16" s="95">
        <f>'[1]村上市'!AB110</f>
        <v>8</v>
      </c>
      <c r="AB16" s="95">
        <f>'[1]村上市'!AC110</f>
        <v>3</v>
      </c>
      <c r="AC16" s="95">
        <f>'[1]村上市'!AD110</f>
        <v>10</v>
      </c>
      <c r="AD16" s="95">
        <f>'[1]村上市'!AE110</f>
        <v>4</v>
      </c>
      <c r="AE16" s="95">
        <f>'[1]村上市'!AF110</f>
        <v>2</v>
      </c>
      <c r="AF16" s="95">
        <f>'[1]村上市'!AG110</f>
        <v>1</v>
      </c>
      <c r="AG16" s="95">
        <f>'[1]村上市'!AH110</f>
        <v>0</v>
      </c>
      <c r="AH16" s="95">
        <f>'[1]村上市'!AI110</f>
        <v>213</v>
      </c>
      <c r="AI16" s="95">
        <f>'[1]村上市'!AJ110</f>
        <v>17</v>
      </c>
      <c r="AJ16" s="95">
        <f>'[1]村上市'!AK110</f>
        <v>8</v>
      </c>
      <c r="AK16" s="95">
        <f>'[1]村上市'!AL110</f>
        <v>13</v>
      </c>
      <c r="AL16" s="95">
        <f>'[1]村上市'!AM110</f>
        <v>0</v>
      </c>
      <c r="AM16" s="95">
        <f>'[1]村上市'!AN110</f>
        <v>0</v>
      </c>
      <c r="AN16" s="95">
        <f>'[1]村上市'!AO110</f>
        <v>13</v>
      </c>
      <c r="AO16" s="96">
        <f>AN16/D16*100000</f>
        <v>95.77132753794018</v>
      </c>
      <c r="AP16" s="96">
        <f>AG16/D16*100000</f>
        <v>0</v>
      </c>
      <c r="AQ16" s="96">
        <f>K16/G16%</f>
        <v>95.81280788177341</v>
      </c>
      <c r="AR16" s="102">
        <f>S16/Q16%</f>
        <v>0</v>
      </c>
    </row>
    <row r="17" spans="1:44" ht="17.25" customHeight="1">
      <c r="A17" s="89"/>
      <c r="B17" s="90" t="s">
        <v>23</v>
      </c>
      <c r="C17" s="99">
        <f>'[1]関川村'!D110</f>
        <v>1583</v>
      </c>
      <c r="D17" s="95">
        <f>'[1]関川村'!E110</f>
        <v>1108</v>
      </c>
      <c r="E17" s="96">
        <f t="shared" si="1"/>
        <v>69.99368288060644</v>
      </c>
      <c r="F17" s="95">
        <f>'[1]関川村'!G110</f>
        <v>1091</v>
      </c>
      <c r="G17" s="95">
        <f>'[1]関川村'!H110</f>
        <v>17</v>
      </c>
      <c r="H17" s="95">
        <f>'[1]関川村'!I110</f>
        <v>11</v>
      </c>
      <c r="I17" s="95">
        <f>'[1]関川村'!J110</f>
        <v>0</v>
      </c>
      <c r="J17" s="100">
        <f t="shared" si="2"/>
        <v>1.5342960288808665</v>
      </c>
      <c r="K17" s="95">
        <f>'[1]関川村'!L110</f>
        <v>16</v>
      </c>
      <c r="L17" s="95">
        <f>'[1]関川村'!M110</f>
        <v>10</v>
      </c>
      <c r="M17" s="95">
        <f>'[1]関川村'!N110</f>
        <v>0</v>
      </c>
      <c r="N17" s="95">
        <f>'[1]関川村'!O110</f>
        <v>139</v>
      </c>
      <c r="O17" s="95">
        <f>'[1]関川村'!P110</f>
        <v>40</v>
      </c>
      <c r="P17" s="96">
        <f>O17/N17%</f>
        <v>28.77697841726619</v>
      </c>
      <c r="Q17" s="95">
        <f>'[1]関川村'!R110</f>
        <v>0</v>
      </c>
      <c r="R17" s="100">
        <f t="shared" si="3"/>
        <v>0</v>
      </c>
      <c r="S17" s="101">
        <f>'[1]関川村'!T110</f>
        <v>0</v>
      </c>
      <c r="T17" s="99">
        <f>'[1]関川村'!U110</f>
        <v>3</v>
      </c>
      <c r="U17" s="95">
        <f>'[1]関川村'!V110</f>
        <v>0</v>
      </c>
      <c r="V17" s="95">
        <f>'[1]関川村'!W110</f>
        <v>0</v>
      </c>
      <c r="W17" s="95">
        <f>'[1]関川村'!X110</f>
        <v>1</v>
      </c>
      <c r="X17" s="95">
        <f>'[1]関川村'!Y110</f>
        <v>0</v>
      </c>
      <c r="Y17" s="95">
        <f>'[1]関川村'!Z110</f>
        <v>1</v>
      </c>
      <c r="Z17" s="95">
        <f>'[1]関川村'!AA110</f>
        <v>2</v>
      </c>
      <c r="AA17" s="95">
        <f>'[1]関川村'!AB110</f>
        <v>1</v>
      </c>
      <c r="AB17" s="95">
        <f>'[1]関川村'!AC110</f>
        <v>0</v>
      </c>
      <c r="AC17" s="95">
        <f>'[1]関川村'!AD110</f>
        <v>2</v>
      </c>
      <c r="AD17" s="95">
        <f>'[1]関川村'!AE110</f>
        <v>2</v>
      </c>
      <c r="AE17" s="95">
        <f>'[1]関川村'!AF110</f>
        <v>0</v>
      </c>
      <c r="AF17" s="95">
        <f>'[1]関川村'!AG110</f>
        <v>0</v>
      </c>
      <c r="AG17" s="95">
        <f>'[1]関川村'!AH110</f>
        <v>1</v>
      </c>
      <c r="AH17" s="95">
        <f>'[1]関川村'!AI110</f>
        <v>8</v>
      </c>
      <c r="AI17" s="95">
        <f>'[1]関川村'!AJ110</f>
        <v>1</v>
      </c>
      <c r="AJ17" s="95">
        <f>'[1]関川村'!AK110</f>
        <v>1</v>
      </c>
      <c r="AK17" s="95">
        <f>'[1]関川村'!AL110</f>
        <v>2</v>
      </c>
      <c r="AL17" s="95">
        <f>'[1]関川村'!AM110</f>
        <v>0</v>
      </c>
      <c r="AM17" s="95">
        <f>'[1]関川村'!AN110</f>
        <v>0</v>
      </c>
      <c r="AN17" s="95">
        <f>'[1]関川村'!AO110</f>
        <v>2</v>
      </c>
      <c r="AO17" s="96">
        <f>AN17/D17*100000</f>
        <v>180.50541516245488</v>
      </c>
      <c r="AP17" s="96">
        <f>AG17/D17*100000</f>
        <v>90.25270758122744</v>
      </c>
      <c r="AQ17" s="96">
        <f>K17/G17%</f>
        <v>94.11764705882352</v>
      </c>
      <c r="AR17" s="103" t="s">
        <v>102</v>
      </c>
    </row>
    <row r="18" spans="1:44" ht="17.25" customHeight="1">
      <c r="A18" s="89"/>
      <c r="B18" s="90" t="s">
        <v>24</v>
      </c>
      <c r="C18" s="99">
        <f>'[1]粟島浦村'!D110</f>
        <v>171</v>
      </c>
      <c r="D18" s="95">
        <f>'[1]粟島浦村'!E110</f>
        <v>162</v>
      </c>
      <c r="E18" s="96">
        <f t="shared" si="1"/>
        <v>94.73684210526316</v>
      </c>
      <c r="F18" s="95">
        <f>'[1]粟島浦村'!G110</f>
        <v>160</v>
      </c>
      <c r="G18" s="95">
        <f>'[1]粟島浦村'!H110</f>
        <v>2</v>
      </c>
      <c r="H18" s="95">
        <f>'[1]粟島浦村'!I110</f>
        <v>1</v>
      </c>
      <c r="I18" s="95">
        <f>'[1]粟島浦村'!J110</f>
        <v>0</v>
      </c>
      <c r="J18" s="100">
        <f t="shared" si="2"/>
        <v>1.2345679012345678</v>
      </c>
      <c r="K18" s="95">
        <f>'[1]粟島浦村'!L110</f>
        <v>1</v>
      </c>
      <c r="L18" s="95">
        <f>'[1]粟島浦村'!M110</f>
        <v>1</v>
      </c>
      <c r="M18" s="95">
        <f>'[1]粟島浦村'!N110</f>
        <v>0</v>
      </c>
      <c r="N18" s="95">
        <f>'[1]粟島浦村'!O110</f>
        <v>22</v>
      </c>
      <c r="O18" s="95">
        <f>'[1]粟島浦村'!P110</f>
        <v>22</v>
      </c>
      <c r="P18" s="96">
        <f>O18/N18%</f>
        <v>100</v>
      </c>
      <c r="Q18" s="95">
        <f>'[1]粟島浦村'!R110</f>
        <v>0</v>
      </c>
      <c r="R18" s="100">
        <f t="shared" si="3"/>
        <v>0</v>
      </c>
      <c r="S18" s="101">
        <f>'[1]粟島浦村'!T110</f>
        <v>0</v>
      </c>
      <c r="T18" s="99">
        <f>'[1]粟島浦村'!U110</f>
        <v>0</v>
      </c>
      <c r="U18" s="95">
        <f>'[1]粟島浦村'!V110</f>
        <v>0</v>
      </c>
      <c r="V18" s="95">
        <f>'[1]粟島浦村'!W110</f>
        <v>0</v>
      </c>
      <c r="W18" s="95">
        <f>'[1]粟島浦村'!X110</f>
        <v>0</v>
      </c>
      <c r="X18" s="95">
        <f>'[1]粟島浦村'!Y110</f>
        <v>0</v>
      </c>
      <c r="Y18" s="95">
        <f>'[1]粟島浦村'!Z110</f>
        <v>1</v>
      </c>
      <c r="Z18" s="95">
        <f>'[1]粟島浦村'!AA110</f>
        <v>1</v>
      </c>
      <c r="AA18" s="95">
        <f>'[1]粟島浦村'!AB110</f>
        <v>1</v>
      </c>
      <c r="AB18" s="95">
        <f>'[1]粟島浦村'!AC110</f>
        <v>0</v>
      </c>
      <c r="AC18" s="95">
        <f>'[1]粟島浦村'!AD110</f>
        <v>0</v>
      </c>
      <c r="AD18" s="95">
        <f>'[1]粟島浦村'!AE110</f>
        <v>0</v>
      </c>
      <c r="AE18" s="95">
        <f>'[1]粟島浦村'!AF110</f>
        <v>0</v>
      </c>
      <c r="AF18" s="95">
        <f>'[1]粟島浦村'!AG110</f>
        <v>0</v>
      </c>
      <c r="AG18" s="95">
        <f>'[1]粟島浦村'!AH110</f>
        <v>0</v>
      </c>
      <c r="AH18" s="95">
        <f>'[1]粟島浦村'!AI110</f>
        <v>0</v>
      </c>
      <c r="AI18" s="95">
        <f>'[1]粟島浦村'!AJ110</f>
        <v>1</v>
      </c>
      <c r="AJ18" s="95">
        <f>'[1]粟島浦村'!AK110</f>
        <v>0</v>
      </c>
      <c r="AK18" s="95">
        <f>'[1]粟島浦村'!AL110</f>
        <v>1</v>
      </c>
      <c r="AL18" s="95">
        <f>'[1]粟島浦村'!AM110</f>
        <v>0</v>
      </c>
      <c r="AM18" s="95">
        <f>'[1]粟島浦村'!AN110</f>
        <v>0</v>
      </c>
      <c r="AN18" s="95">
        <f>'[1]粟島浦村'!AO110</f>
        <v>1</v>
      </c>
      <c r="AO18" s="96">
        <f>AN18/D18*100000</f>
        <v>617.283950617284</v>
      </c>
      <c r="AP18" s="96">
        <f>AG18/D18*100000</f>
        <v>0</v>
      </c>
      <c r="AQ18" s="96">
        <f>K18/G18%</f>
        <v>50</v>
      </c>
      <c r="AR18" s="102" t="s">
        <v>123</v>
      </c>
    </row>
    <row r="19" spans="1:44" ht="17.25" customHeight="1">
      <c r="A19" s="89"/>
      <c r="B19" s="90"/>
      <c r="C19" s="7"/>
      <c r="D19" s="95"/>
      <c r="E19" s="96"/>
      <c r="F19" s="95"/>
      <c r="G19" s="95"/>
      <c r="H19" s="95"/>
      <c r="I19" s="95"/>
      <c r="J19" s="100"/>
      <c r="K19" s="95"/>
      <c r="L19" s="95"/>
      <c r="M19" s="95"/>
      <c r="N19" s="95"/>
      <c r="O19" s="95"/>
      <c r="P19" s="96"/>
      <c r="Q19" s="95"/>
      <c r="R19" s="100"/>
      <c r="S19" s="101"/>
      <c r="T19" s="99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6"/>
      <c r="AP19" s="96"/>
      <c r="AQ19" s="96"/>
      <c r="AR19" s="102"/>
    </row>
    <row r="20" spans="1:45" ht="17.25" customHeight="1">
      <c r="A20" s="55" t="s">
        <v>25</v>
      </c>
      <c r="B20" s="104"/>
      <c r="C20" s="83">
        <f>SUM(C21:C24)</f>
        <v>60361</v>
      </c>
      <c r="D20" s="84">
        <f aca="true" t="shared" si="7" ref="D20:AN20">SUM(D21:D24)</f>
        <v>23539</v>
      </c>
      <c r="E20" s="85">
        <f t="shared" si="1"/>
        <v>38.99703450903729</v>
      </c>
      <c r="F20" s="84">
        <f t="shared" si="7"/>
        <v>23037</v>
      </c>
      <c r="G20" s="84">
        <f t="shared" si="7"/>
        <v>502</v>
      </c>
      <c r="H20" s="84">
        <f t="shared" si="7"/>
        <v>384</v>
      </c>
      <c r="I20" s="84">
        <f t="shared" si="7"/>
        <v>17</v>
      </c>
      <c r="J20" s="86">
        <f t="shared" si="2"/>
        <v>2.1326309528866987</v>
      </c>
      <c r="K20" s="84">
        <f t="shared" si="7"/>
        <v>450</v>
      </c>
      <c r="L20" s="84">
        <f>SUM(L21:L24)</f>
        <v>348</v>
      </c>
      <c r="M20" s="84">
        <f>SUM(M21:M24)</f>
        <v>16</v>
      </c>
      <c r="N20" s="84">
        <f t="shared" si="7"/>
        <v>3366</v>
      </c>
      <c r="O20" s="84">
        <f t="shared" si="7"/>
        <v>1083</v>
      </c>
      <c r="P20" s="85">
        <f>O20/N20%</f>
        <v>32.174688057041</v>
      </c>
      <c r="Q20" s="84">
        <f t="shared" si="7"/>
        <v>0</v>
      </c>
      <c r="R20" s="86">
        <f t="shared" si="3"/>
        <v>0</v>
      </c>
      <c r="S20" s="87">
        <f t="shared" si="7"/>
        <v>0</v>
      </c>
      <c r="T20" s="83">
        <f t="shared" si="7"/>
        <v>183</v>
      </c>
      <c r="U20" s="84">
        <f t="shared" si="7"/>
        <v>0</v>
      </c>
      <c r="V20" s="84">
        <f t="shared" si="7"/>
        <v>2</v>
      </c>
      <c r="W20" s="84">
        <f t="shared" si="7"/>
        <v>2</v>
      </c>
      <c r="X20" s="84">
        <f t="shared" si="7"/>
        <v>1</v>
      </c>
      <c r="Y20" s="84">
        <f t="shared" si="7"/>
        <v>0</v>
      </c>
      <c r="Z20" s="84">
        <f t="shared" si="7"/>
        <v>6</v>
      </c>
      <c r="AA20" s="84">
        <f t="shared" si="7"/>
        <v>1</v>
      </c>
      <c r="AB20" s="84">
        <f t="shared" si="7"/>
        <v>4</v>
      </c>
      <c r="AC20" s="84">
        <f t="shared" si="7"/>
        <v>31</v>
      </c>
      <c r="AD20" s="84">
        <f t="shared" si="7"/>
        <v>21</v>
      </c>
      <c r="AE20" s="84">
        <f t="shared" si="7"/>
        <v>7</v>
      </c>
      <c r="AF20" s="84">
        <f t="shared" si="7"/>
        <v>1</v>
      </c>
      <c r="AG20" s="84">
        <f t="shared" si="7"/>
        <v>0</v>
      </c>
      <c r="AH20" s="84">
        <f t="shared" si="7"/>
        <v>225</v>
      </c>
      <c r="AI20" s="84">
        <f t="shared" si="7"/>
        <v>46</v>
      </c>
      <c r="AJ20" s="84">
        <f>SUM(AJ21:AJ24)</f>
        <v>6</v>
      </c>
      <c r="AK20" s="84">
        <f t="shared" si="7"/>
        <v>6</v>
      </c>
      <c r="AL20" s="84">
        <f t="shared" si="7"/>
        <v>0</v>
      </c>
      <c r="AM20" s="84">
        <f t="shared" si="7"/>
        <v>0</v>
      </c>
      <c r="AN20" s="84">
        <f t="shared" si="7"/>
        <v>6</v>
      </c>
      <c r="AO20" s="85">
        <f>AN20/D20*100000</f>
        <v>25.48961298270955</v>
      </c>
      <c r="AP20" s="85">
        <f>AG20/D20*100000</f>
        <v>0</v>
      </c>
      <c r="AQ20" s="85">
        <f>K20/G20%</f>
        <v>89.64143426294821</v>
      </c>
      <c r="AR20" s="88" t="e">
        <f>S20/Q20%</f>
        <v>#DIV/0!</v>
      </c>
      <c r="AS20" s="105"/>
    </row>
    <row r="21" spans="1:45" ht="17.25" customHeight="1">
      <c r="A21" s="89"/>
      <c r="B21" s="90" t="s">
        <v>26</v>
      </c>
      <c r="C21" s="99">
        <f>'[1]新発田市'!D110</f>
        <v>32819</v>
      </c>
      <c r="D21" s="95">
        <f>'[1]新発田市'!E110</f>
        <v>13105</v>
      </c>
      <c r="E21" s="96">
        <f t="shared" si="1"/>
        <v>39.93113745086688</v>
      </c>
      <c r="F21" s="95">
        <f>'[1]新発田市'!G110</f>
        <v>12818</v>
      </c>
      <c r="G21" s="95">
        <f>'[1]新発田市'!H110</f>
        <v>287</v>
      </c>
      <c r="H21" s="95">
        <f>'[1]新発田市'!I110</f>
        <v>220</v>
      </c>
      <c r="I21" s="95">
        <f>'[1]新発田市'!J110</f>
        <v>6</v>
      </c>
      <c r="J21" s="100">
        <f t="shared" si="2"/>
        <v>2.1900038153376573</v>
      </c>
      <c r="K21" s="95">
        <f>'[1]新発田市'!L110</f>
        <v>245</v>
      </c>
      <c r="L21" s="95">
        <f>'[1]新発田市'!M110</f>
        <v>189</v>
      </c>
      <c r="M21" s="95">
        <f>'[1]新発田市'!N110</f>
        <v>6</v>
      </c>
      <c r="N21" s="95">
        <f>'[1]新発田市'!O110</f>
        <v>1784</v>
      </c>
      <c r="O21" s="95">
        <f>'[1]新発田市'!P110</f>
        <v>780</v>
      </c>
      <c r="P21" s="96">
        <f>O21/N21%</f>
        <v>43.7219730941704</v>
      </c>
      <c r="Q21" s="95">
        <f>'[1]新発田市'!R110</f>
        <v>0</v>
      </c>
      <c r="R21" s="166">
        <f t="shared" si="3"/>
        <v>0</v>
      </c>
      <c r="S21" s="101">
        <f>'[1]新発田市'!T110</f>
        <v>0</v>
      </c>
      <c r="T21" s="95">
        <f>'[1]新発田市'!U110</f>
        <v>103</v>
      </c>
      <c r="U21" s="95">
        <f>'[1]新発田市'!V110</f>
        <v>0</v>
      </c>
      <c r="V21" s="95">
        <f>'[1]新発田市'!W110</f>
        <v>1</v>
      </c>
      <c r="W21" s="95">
        <f>'[1]新発田市'!X110</f>
        <v>1</v>
      </c>
      <c r="X21" s="95">
        <f>'[1]新発田市'!Y110</f>
        <v>0</v>
      </c>
      <c r="Y21" s="95">
        <f>'[1]新発田市'!Z110</f>
        <v>0</v>
      </c>
      <c r="Z21" s="95">
        <f>'[1]新発田市'!AA110</f>
        <v>2</v>
      </c>
      <c r="AA21" s="95">
        <f>'[1]新発田市'!AB110</f>
        <v>1</v>
      </c>
      <c r="AB21" s="95">
        <f>'[1]新発田市'!AC110</f>
        <v>1</v>
      </c>
      <c r="AC21" s="95">
        <f>'[1]新発田市'!AD110</f>
        <v>15</v>
      </c>
      <c r="AD21" s="95">
        <f>'[1]新発田市'!AE110</f>
        <v>11</v>
      </c>
      <c r="AE21" s="95">
        <f>'[1]新発田市'!AF110</f>
        <v>4</v>
      </c>
      <c r="AF21" s="95">
        <f>'[1]新発田市'!AG110</f>
        <v>0</v>
      </c>
      <c r="AG21" s="95">
        <f>'[1]新発田市'!AH110</f>
        <v>0</v>
      </c>
      <c r="AH21" s="95">
        <f>'[1]新発田市'!AI110</f>
        <v>125</v>
      </c>
      <c r="AI21" s="95">
        <f>'[1]新発田市'!AJ110</f>
        <v>36</v>
      </c>
      <c r="AJ21" s="95">
        <f>'[1]新発田市'!AK110</f>
        <v>0</v>
      </c>
      <c r="AK21" s="95">
        <f>'[1]新発田市'!AL110</f>
        <v>2</v>
      </c>
      <c r="AL21" s="95">
        <f>'[1]新発田市'!AM110</f>
        <v>0</v>
      </c>
      <c r="AM21" s="95">
        <f>'[1]新発田市'!AN110</f>
        <v>0</v>
      </c>
      <c r="AN21" s="95">
        <f>'[1]新発田市'!AO110</f>
        <v>2</v>
      </c>
      <c r="AO21" s="96">
        <f>AN21/D21*100000</f>
        <v>15.261350629530712</v>
      </c>
      <c r="AP21" s="96">
        <f>AG21/D21*100000</f>
        <v>0</v>
      </c>
      <c r="AQ21" s="96">
        <f>K21/G21%</f>
        <v>85.36585365853658</v>
      </c>
      <c r="AR21" s="102" t="e">
        <f>S21/Q21%</f>
        <v>#DIV/0!</v>
      </c>
      <c r="AS21" s="105"/>
    </row>
    <row r="22" spans="1:44" ht="17.25" customHeight="1">
      <c r="A22" s="89"/>
      <c r="B22" s="90" t="s">
        <v>27</v>
      </c>
      <c r="C22" s="99">
        <f>'[1]阿賀野市'!D110</f>
        <v>14428</v>
      </c>
      <c r="D22" s="95">
        <f>'[1]阿賀野市'!E110</f>
        <v>4336</v>
      </c>
      <c r="E22" s="96">
        <f t="shared" si="1"/>
        <v>30.052675353479344</v>
      </c>
      <c r="F22" s="95">
        <f>'[1]阿賀野市'!G110</f>
        <v>4269</v>
      </c>
      <c r="G22" s="95">
        <f>'[1]阿賀野市'!H110</f>
        <v>67</v>
      </c>
      <c r="H22" s="95">
        <f>'[1]阿賀野市'!I110</f>
        <v>57</v>
      </c>
      <c r="I22" s="95">
        <f>'[1]阿賀野市'!J110</f>
        <v>4</v>
      </c>
      <c r="J22" s="100">
        <f t="shared" si="2"/>
        <v>1.5452029520295203</v>
      </c>
      <c r="K22" s="95">
        <f>'[1]阿賀野市'!L110</f>
        <v>66</v>
      </c>
      <c r="L22" s="95">
        <f>'[1]阿賀野市'!M110</f>
        <v>56</v>
      </c>
      <c r="M22" s="95">
        <f>'[1]阿賀野市'!N110</f>
        <v>4</v>
      </c>
      <c r="N22" s="95">
        <f>'[1]阿賀野市'!O110</f>
        <v>669</v>
      </c>
      <c r="O22" s="95">
        <f>'[1]阿賀野市'!P110</f>
        <v>89</v>
      </c>
      <c r="P22" s="96">
        <f>O22/N22%</f>
        <v>13.303437967115096</v>
      </c>
      <c r="Q22" s="95">
        <f>'[1]阿賀野市'!R110</f>
        <v>0</v>
      </c>
      <c r="R22" s="100">
        <f t="shared" si="3"/>
        <v>0</v>
      </c>
      <c r="S22" s="101">
        <f>'[1]阿賀野市'!T110</f>
        <v>0</v>
      </c>
      <c r="T22" s="99">
        <f>'[1]阿賀野市'!U110</f>
        <v>26</v>
      </c>
      <c r="U22" s="95">
        <f>'[1]阿賀野市'!V110</f>
        <v>0</v>
      </c>
      <c r="V22" s="95">
        <f>'[1]阿賀野市'!W110</f>
        <v>0</v>
      </c>
      <c r="W22" s="95">
        <f>'[1]阿賀野市'!X110</f>
        <v>1</v>
      </c>
      <c r="X22" s="95">
        <f>'[1]阿賀野市'!Y110</f>
        <v>0</v>
      </c>
      <c r="Y22" s="95">
        <f>'[1]阿賀野市'!Z110</f>
        <v>0</v>
      </c>
      <c r="Z22" s="95">
        <f>'[1]阿賀野市'!AA110</f>
        <v>1</v>
      </c>
      <c r="AA22" s="95">
        <f>'[1]阿賀野市'!AB110</f>
        <v>0</v>
      </c>
      <c r="AB22" s="95">
        <f>'[1]阿賀野市'!AC110</f>
        <v>1</v>
      </c>
      <c r="AC22" s="95">
        <f>'[1]阿賀野市'!AD110</f>
        <v>6</v>
      </c>
      <c r="AD22" s="95">
        <f>'[1]阿賀野市'!AE110</f>
        <v>3</v>
      </c>
      <c r="AE22" s="95">
        <f>'[1]阿賀野市'!AF110</f>
        <v>2</v>
      </c>
      <c r="AF22" s="95">
        <f>'[1]阿賀野市'!AG110</f>
        <v>1</v>
      </c>
      <c r="AG22" s="95">
        <f>'[1]阿賀野市'!AH110</f>
        <v>0</v>
      </c>
      <c r="AH22" s="95">
        <f>'[1]阿賀野市'!AI110</f>
        <v>30</v>
      </c>
      <c r="AI22" s="95">
        <f>'[1]阿賀野市'!AJ110</f>
        <v>1</v>
      </c>
      <c r="AJ22" s="95">
        <f>'[1]阿賀野市'!AK110</f>
        <v>2</v>
      </c>
      <c r="AK22" s="95">
        <f>'[1]阿賀野市'!AL110</f>
        <v>1</v>
      </c>
      <c r="AL22" s="95">
        <f>'[1]阿賀野市'!AM110</f>
        <v>0</v>
      </c>
      <c r="AM22" s="95">
        <f>'[1]阿賀野市'!AN110</f>
        <v>0</v>
      </c>
      <c r="AN22" s="95">
        <f>'[1]阿賀野市'!AO110</f>
        <v>1</v>
      </c>
      <c r="AO22" s="96">
        <f>AN22/D22*100000</f>
        <v>23.062730627306273</v>
      </c>
      <c r="AP22" s="96">
        <f>AG22/D22*100000</f>
        <v>0</v>
      </c>
      <c r="AQ22" s="96">
        <f>K22/G22%</f>
        <v>98.50746268656715</v>
      </c>
      <c r="AR22" s="102" t="e">
        <f>S22/Q22%</f>
        <v>#DIV/0!</v>
      </c>
    </row>
    <row r="23" spans="1:44" ht="17.25" customHeight="1">
      <c r="A23" s="89"/>
      <c r="B23" s="90" t="s">
        <v>28</v>
      </c>
      <c r="C23" s="99">
        <f>'[1]胎内市'!D110</f>
        <v>9126</v>
      </c>
      <c r="D23" s="95">
        <f>'[1]胎内市'!E110</f>
        <v>4113</v>
      </c>
      <c r="E23" s="96">
        <f t="shared" si="1"/>
        <v>45.06903353057199</v>
      </c>
      <c r="F23" s="95">
        <f>'[1]胎内市'!G110</f>
        <v>4010</v>
      </c>
      <c r="G23" s="95">
        <f>'[1]胎内市'!H110</f>
        <v>103</v>
      </c>
      <c r="H23" s="95">
        <f>'[1]胎内市'!I110</f>
        <v>71</v>
      </c>
      <c r="I23" s="95">
        <f>'[1]胎内市'!J110</f>
        <v>6</v>
      </c>
      <c r="J23" s="100">
        <f t="shared" si="2"/>
        <v>2.5042548018477997</v>
      </c>
      <c r="K23" s="95">
        <f>'[1]胎内市'!L110</f>
        <v>99</v>
      </c>
      <c r="L23" s="95">
        <f>'[1]胎内市'!M110</f>
        <v>70</v>
      </c>
      <c r="M23" s="95">
        <f>'[1]胎内市'!N110</f>
        <v>5</v>
      </c>
      <c r="N23" s="95">
        <f>'[1]胎内市'!O110</f>
        <v>573</v>
      </c>
      <c r="O23" s="95">
        <f>'[1]胎内市'!P110</f>
        <v>116</v>
      </c>
      <c r="P23" s="96">
        <f>O23/N23%</f>
        <v>20.244328097731238</v>
      </c>
      <c r="Q23" s="95">
        <f>'[1]胎内市'!R110</f>
        <v>0</v>
      </c>
      <c r="R23" s="100">
        <f t="shared" si="3"/>
        <v>0</v>
      </c>
      <c r="S23" s="101">
        <f>'[1]胎内市'!T110</f>
        <v>0</v>
      </c>
      <c r="T23" s="95">
        <f>'[1]胎内市'!U110</f>
        <v>41</v>
      </c>
      <c r="U23" s="95">
        <f>'[1]胎内市'!V110</f>
        <v>0</v>
      </c>
      <c r="V23" s="95">
        <f>'[1]胎内市'!W110</f>
        <v>1</v>
      </c>
      <c r="W23" s="95">
        <f>'[1]胎内市'!X110</f>
        <v>0</v>
      </c>
      <c r="X23" s="95">
        <f>'[1]胎内市'!Y110</f>
        <v>1</v>
      </c>
      <c r="Y23" s="95">
        <f>'[1]胎内市'!Z110</f>
        <v>0</v>
      </c>
      <c r="Z23" s="95">
        <f>'[1]胎内市'!AA110</f>
        <v>2</v>
      </c>
      <c r="AA23" s="95">
        <f>'[1]胎内市'!AB110</f>
        <v>0</v>
      </c>
      <c r="AB23" s="95">
        <f>'[1]胎内市'!AC110</f>
        <v>2</v>
      </c>
      <c r="AC23" s="95">
        <f>'[1]胎内市'!AD110</f>
        <v>8</v>
      </c>
      <c r="AD23" s="95">
        <f>'[1]胎内市'!AE110</f>
        <v>6</v>
      </c>
      <c r="AE23" s="95">
        <f>'[1]胎内市'!AF110</f>
        <v>1</v>
      </c>
      <c r="AF23" s="95">
        <f>'[1]胎内市'!AG110</f>
        <v>0</v>
      </c>
      <c r="AG23" s="95">
        <f>'[1]胎内市'!AH110</f>
        <v>0</v>
      </c>
      <c r="AH23" s="95">
        <f>'[1]胎内市'!AI110</f>
        <v>48</v>
      </c>
      <c r="AI23" s="95">
        <f>'[1]胎内市'!AJ110</f>
        <v>3</v>
      </c>
      <c r="AJ23" s="95">
        <f>'[1]胎内市'!AK110</f>
        <v>0</v>
      </c>
      <c r="AK23" s="95">
        <f>'[1]胎内市'!AL110</f>
        <v>2</v>
      </c>
      <c r="AL23" s="95">
        <f>'[1]胎内市'!AM110</f>
        <v>0</v>
      </c>
      <c r="AM23" s="95">
        <f>'[1]胎内市'!AN110</f>
        <v>0</v>
      </c>
      <c r="AN23" s="95">
        <f>'[1]胎内市'!AO110</f>
        <v>2</v>
      </c>
      <c r="AO23" s="96">
        <f>AN23/D23*100000</f>
        <v>48.62630683199611</v>
      </c>
      <c r="AP23" s="96">
        <f>AG23/D23*100000</f>
        <v>0</v>
      </c>
      <c r="AQ23" s="96">
        <f>K23/G23%</f>
        <v>96.11650485436893</v>
      </c>
      <c r="AR23" s="102" t="s">
        <v>123</v>
      </c>
    </row>
    <row r="24" spans="1:44" ht="17.25" customHeight="1">
      <c r="A24" s="105"/>
      <c r="B24" s="106" t="s">
        <v>29</v>
      </c>
      <c r="C24" s="99">
        <f>'[1]聖籠町'!D110</f>
        <v>3988</v>
      </c>
      <c r="D24" s="95">
        <f>'[1]聖籠町'!E110</f>
        <v>1985</v>
      </c>
      <c r="E24" s="96">
        <f t="shared" si="1"/>
        <v>49.774322968906716</v>
      </c>
      <c r="F24" s="95">
        <f>'[1]聖籠町'!G110</f>
        <v>1940</v>
      </c>
      <c r="G24" s="95">
        <f>'[1]聖籠町'!H110</f>
        <v>45</v>
      </c>
      <c r="H24" s="95">
        <f>'[1]聖籠町'!I110</f>
        <v>36</v>
      </c>
      <c r="I24" s="95">
        <f>'[1]聖籠町'!J110</f>
        <v>1</v>
      </c>
      <c r="J24" s="100">
        <f t="shared" si="2"/>
        <v>2.2670025188916876</v>
      </c>
      <c r="K24" s="95">
        <f>'[1]聖籠町'!L110</f>
        <v>40</v>
      </c>
      <c r="L24" s="95">
        <f>'[1]聖籠町'!M110</f>
        <v>33</v>
      </c>
      <c r="M24" s="95">
        <f>'[1]聖籠町'!N110</f>
        <v>1</v>
      </c>
      <c r="N24" s="95">
        <f>'[1]聖籠町'!O110</f>
        <v>340</v>
      </c>
      <c r="O24" s="95">
        <f>'[1]聖籠町'!P110</f>
        <v>98</v>
      </c>
      <c r="P24" s="96">
        <f>O24/N24%</f>
        <v>28.823529411764707</v>
      </c>
      <c r="Q24" s="95">
        <f>'[1]聖籠町'!R110</f>
        <v>0</v>
      </c>
      <c r="R24" s="100">
        <f t="shared" si="3"/>
        <v>0</v>
      </c>
      <c r="S24" s="101">
        <f>'[1]聖籠町'!T110</f>
        <v>0</v>
      </c>
      <c r="T24" s="95">
        <f>'[1]聖籠町'!U110</f>
        <v>13</v>
      </c>
      <c r="U24" s="95">
        <f>'[1]聖籠町'!V110</f>
        <v>0</v>
      </c>
      <c r="V24" s="95">
        <f>'[1]聖籠町'!W110</f>
        <v>0</v>
      </c>
      <c r="W24" s="95">
        <f>'[1]聖籠町'!X110</f>
        <v>0</v>
      </c>
      <c r="X24" s="95">
        <f>'[1]聖籠町'!Y110</f>
        <v>0</v>
      </c>
      <c r="Y24" s="95">
        <f>'[1]聖籠町'!Z110</f>
        <v>0</v>
      </c>
      <c r="Z24" s="95">
        <f>'[1]聖籠町'!AA110</f>
        <v>1</v>
      </c>
      <c r="AA24" s="95">
        <f>'[1]聖籠町'!AB110</f>
        <v>0</v>
      </c>
      <c r="AB24" s="95">
        <f>'[1]聖籠町'!AC110</f>
        <v>0</v>
      </c>
      <c r="AC24" s="95">
        <f>'[1]聖籠町'!AD110</f>
        <v>2</v>
      </c>
      <c r="AD24" s="95">
        <f>'[1]聖籠町'!AE110</f>
        <v>1</v>
      </c>
      <c r="AE24" s="95">
        <f>'[1]聖籠町'!AF110</f>
        <v>0</v>
      </c>
      <c r="AF24" s="95">
        <f>'[1]聖籠町'!AG110</f>
        <v>0</v>
      </c>
      <c r="AG24" s="95">
        <f>'[1]聖籠町'!AH110</f>
        <v>0</v>
      </c>
      <c r="AH24" s="95">
        <f>'[1]聖籠町'!AI110</f>
        <v>22</v>
      </c>
      <c r="AI24" s="95">
        <f>'[1]聖籠町'!AJ110</f>
        <v>6</v>
      </c>
      <c r="AJ24" s="95">
        <f>'[1]聖籠町'!AK110</f>
        <v>4</v>
      </c>
      <c r="AK24" s="95">
        <f>'[1]聖籠町'!AL110</f>
        <v>1</v>
      </c>
      <c r="AL24" s="95">
        <f>'[1]聖籠町'!AM110</f>
        <v>0</v>
      </c>
      <c r="AM24" s="95">
        <f>'[1]聖籠町'!AN110</f>
        <v>0</v>
      </c>
      <c r="AN24" s="95">
        <f>'[1]聖籠町'!AO110</f>
        <v>1</v>
      </c>
      <c r="AO24" s="96">
        <f>AN24/D24*100000</f>
        <v>50.377833753148614</v>
      </c>
      <c r="AP24" s="96">
        <f>AG24/D24*100000</f>
        <v>0</v>
      </c>
      <c r="AQ24" s="96">
        <f>K24/G24%</f>
        <v>88.88888888888889</v>
      </c>
      <c r="AR24" s="102" t="e">
        <f>S24/Q24%</f>
        <v>#DIV/0!</v>
      </c>
    </row>
    <row r="25" spans="1:44" ht="17.25" customHeight="1">
      <c r="A25" s="105"/>
      <c r="B25" s="106"/>
      <c r="C25" s="8"/>
      <c r="D25" s="95"/>
      <c r="E25" s="96"/>
      <c r="F25" s="95"/>
      <c r="G25" s="95"/>
      <c r="H25" s="95"/>
      <c r="I25" s="95"/>
      <c r="J25" s="100"/>
      <c r="K25" s="95"/>
      <c r="L25" s="95"/>
      <c r="M25" s="95"/>
      <c r="N25" s="95"/>
      <c r="O25" s="95"/>
      <c r="P25" s="96"/>
      <c r="Q25" s="95"/>
      <c r="R25" s="100"/>
      <c r="S25" s="101"/>
      <c r="T25" s="99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6"/>
      <c r="AP25" s="96"/>
      <c r="AQ25" s="96"/>
      <c r="AR25" s="102"/>
    </row>
    <row r="26" spans="1:44" ht="17.25" customHeight="1">
      <c r="A26" s="55" t="s">
        <v>30</v>
      </c>
      <c r="B26" s="104"/>
      <c r="C26" s="83">
        <f>SUM(C27:C28)</f>
        <v>13972</v>
      </c>
      <c r="D26" s="84">
        <f aca="true" t="shared" si="8" ref="D26:AN26">SUM(D27:D28)</f>
        <v>7113</v>
      </c>
      <c r="E26" s="85">
        <f t="shared" si="1"/>
        <v>50.908960778700255</v>
      </c>
      <c r="F26" s="84">
        <f t="shared" si="8"/>
        <v>6923</v>
      </c>
      <c r="G26" s="84">
        <f t="shared" si="8"/>
        <v>190</v>
      </c>
      <c r="H26" s="84">
        <f t="shared" si="8"/>
        <v>89</v>
      </c>
      <c r="I26" s="84">
        <f t="shared" si="8"/>
        <v>2</v>
      </c>
      <c r="J26" s="86">
        <f t="shared" si="2"/>
        <v>2.6711654716715874</v>
      </c>
      <c r="K26" s="84">
        <f t="shared" si="8"/>
        <v>186</v>
      </c>
      <c r="L26" s="84">
        <f>SUM(L27:L28)</f>
        <v>88</v>
      </c>
      <c r="M26" s="84">
        <f>SUM(M27:M28)</f>
        <v>2</v>
      </c>
      <c r="N26" s="84">
        <f t="shared" si="8"/>
        <v>1329</v>
      </c>
      <c r="O26" s="84">
        <f t="shared" si="8"/>
        <v>427</v>
      </c>
      <c r="P26" s="85">
        <f>O26/N26%</f>
        <v>32.129420617005266</v>
      </c>
      <c r="Q26" s="84">
        <f t="shared" si="8"/>
        <v>0</v>
      </c>
      <c r="R26" s="86">
        <f t="shared" si="3"/>
        <v>0</v>
      </c>
      <c r="S26" s="87">
        <f t="shared" si="8"/>
        <v>0</v>
      </c>
      <c r="T26" s="83">
        <f t="shared" si="8"/>
        <v>71</v>
      </c>
      <c r="U26" s="84">
        <f t="shared" si="8"/>
        <v>0</v>
      </c>
      <c r="V26" s="84">
        <f t="shared" si="8"/>
        <v>1</v>
      </c>
      <c r="W26" s="84">
        <f t="shared" si="8"/>
        <v>1</v>
      </c>
      <c r="X26" s="84">
        <f t="shared" si="8"/>
        <v>1</v>
      </c>
      <c r="Y26" s="84">
        <f t="shared" si="8"/>
        <v>2</v>
      </c>
      <c r="Z26" s="84">
        <f t="shared" si="8"/>
        <v>5</v>
      </c>
      <c r="AA26" s="84">
        <f t="shared" si="8"/>
        <v>3</v>
      </c>
      <c r="AB26" s="84">
        <f t="shared" si="8"/>
        <v>0</v>
      </c>
      <c r="AC26" s="84">
        <f t="shared" si="8"/>
        <v>7</v>
      </c>
      <c r="AD26" s="84">
        <f t="shared" si="8"/>
        <v>4</v>
      </c>
      <c r="AE26" s="84">
        <f t="shared" si="8"/>
        <v>0</v>
      </c>
      <c r="AF26" s="84">
        <f t="shared" si="8"/>
        <v>1</v>
      </c>
      <c r="AG26" s="84">
        <f t="shared" si="8"/>
        <v>0</v>
      </c>
      <c r="AH26" s="84">
        <f t="shared" si="8"/>
        <v>86</v>
      </c>
      <c r="AI26" s="84">
        <f t="shared" si="8"/>
        <v>4</v>
      </c>
      <c r="AJ26" s="84">
        <f>SUM(AJ27:AJ28)</f>
        <v>17</v>
      </c>
      <c r="AK26" s="84">
        <f t="shared" si="8"/>
        <v>5</v>
      </c>
      <c r="AL26" s="84">
        <f t="shared" si="8"/>
        <v>0</v>
      </c>
      <c r="AM26" s="84">
        <f t="shared" si="8"/>
        <v>0</v>
      </c>
      <c r="AN26" s="84">
        <f t="shared" si="8"/>
        <v>5</v>
      </c>
      <c r="AO26" s="85">
        <f>AN26/D26*100000</f>
        <v>70.29382820188388</v>
      </c>
      <c r="AP26" s="85">
        <f>AG26/D26*100000</f>
        <v>0</v>
      </c>
      <c r="AQ26" s="85">
        <f>K26/G26%</f>
        <v>97.89473684210527</v>
      </c>
      <c r="AR26" s="88" t="e">
        <f>S26/Q26%</f>
        <v>#DIV/0!</v>
      </c>
    </row>
    <row r="27" spans="1:44" ht="17.25" customHeight="1">
      <c r="A27" s="105"/>
      <c r="B27" s="106" t="s">
        <v>31</v>
      </c>
      <c r="C27" s="99">
        <f>'[1]五泉市'!D110</f>
        <v>10025</v>
      </c>
      <c r="D27" s="95">
        <f>'[1]五泉市'!E110</f>
        <v>4506</v>
      </c>
      <c r="E27" s="96">
        <f t="shared" si="1"/>
        <v>44.947630922693264</v>
      </c>
      <c r="F27" s="95">
        <f>'[1]五泉市'!G110</f>
        <v>4380</v>
      </c>
      <c r="G27" s="95">
        <f>'[1]五泉市'!H110</f>
        <v>126</v>
      </c>
      <c r="H27" s="95">
        <f>'[1]五泉市'!I110</f>
        <v>35</v>
      </c>
      <c r="I27" s="95">
        <f>'[1]五泉市'!J110</f>
        <v>1</v>
      </c>
      <c r="J27" s="100">
        <f t="shared" si="2"/>
        <v>2.7962716378162447</v>
      </c>
      <c r="K27" s="95">
        <f>'[1]五泉市'!L110</f>
        <v>126</v>
      </c>
      <c r="L27" s="95">
        <f>'[1]五泉市'!M110</f>
        <v>35</v>
      </c>
      <c r="M27" s="95">
        <f>'[1]五泉市'!N110</f>
        <v>1</v>
      </c>
      <c r="N27" s="95">
        <f>'[1]五泉市'!O110</f>
        <v>823</v>
      </c>
      <c r="O27" s="95">
        <f>'[1]五泉市'!P110</f>
        <v>333</v>
      </c>
      <c r="P27" s="96">
        <f>O27/N27%</f>
        <v>40.46172539489672</v>
      </c>
      <c r="Q27" s="95">
        <f>'[1]五泉市'!R110</f>
        <v>0</v>
      </c>
      <c r="R27" s="100">
        <f t="shared" si="3"/>
        <v>0</v>
      </c>
      <c r="S27" s="101">
        <f>'[1]五泉市'!T110</f>
        <v>0</v>
      </c>
      <c r="T27" s="95">
        <f>'[1]五泉市'!U110</f>
        <v>40</v>
      </c>
      <c r="U27" s="95">
        <f>'[1]五泉市'!V110</f>
        <v>0</v>
      </c>
      <c r="V27" s="95">
        <f>'[1]五泉市'!W110</f>
        <v>1</v>
      </c>
      <c r="W27" s="95">
        <f>'[1]五泉市'!X110</f>
        <v>1</v>
      </c>
      <c r="X27" s="95">
        <f>'[1]五泉市'!Y110</f>
        <v>1</v>
      </c>
      <c r="Y27" s="95">
        <f>'[1]五泉市'!Z110</f>
        <v>1</v>
      </c>
      <c r="Z27" s="95">
        <f>'[1]五泉市'!AA110</f>
        <v>4</v>
      </c>
      <c r="AA27" s="95">
        <f>'[1]五泉市'!AB110</f>
        <v>2</v>
      </c>
      <c r="AB27" s="95">
        <f>'[1]五泉市'!AC110</f>
        <v>0</v>
      </c>
      <c r="AC27" s="95">
        <f>'[1]五泉市'!AD110</f>
        <v>5</v>
      </c>
      <c r="AD27" s="95">
        <f>'[1]五泉市'!AE110</f>
        <v>2</v>
      </c>
      <c r="AE27" s="95">
        <f>'[1]五泉市'!AF110</f>
        <v>0</v>
      </c>
      <c r="AF27" s="95">
        <f>'[1]五泉市'!AG110</f>
        <v>1</v>
      </c>
      <c r="AG27" s="95">
        <f>'[1]五泉市'!AH110</f>
        <v>0</v>
      </c>
      <c r="AH27" s="95">
        <f>'[1]五泉市'!AI110</f>
        <v>60</v>
      </c>
      <c r="AI27" s="95">
        <f>'[1]五泉市'!AJ110</f>
        <v>0</v>
      </c>
      <c r="AJ27" s="95">
        <f>'[1]五泉市'!AK110</f>
        <v>16</v>
      </c>
      <c r="AK27" s="95">
        <f>'[1]五泉市'!AL110</f>
        <v>4</v>
      </c>
      <c r="AL27" s="95">
        <f>'[1]五泉市'!AM110</f>
        <v>0</v>
      </c>
      <c r="AM27" s="95">
        <f>'[1]五泉市'!AN110</f>
        <v>0</v>
      </c>
      <c r="AN27" s="95">
        <f>'[1]五泉市'!AO110</f>
        <v>4</v>
      </c>
      <c r="AO27" s="96">
        <f>AN27/D27*100000</f>
        <v>88.7705281846427</v>
      </c>
      <c r="AP27" s="96">
        <f>AG27/D27*100000</f>
        <v>0</v>
      </c>
      <c r="AQ27" s="96">
        <f>K27/G27%</f>
        <v>100</v>
      </c>
      <c r="AR27" s="102" t="s">
        <v>102</v>
      </c>
    </row>
    <row r="28" spans="1:44" ht="17.25" customHeight="1">
      <c r="A28" s="105"/>
      <c r="B28" s="106" t="s">
        <v>32</v>
      </c>
      <c r="C28" s="99">
        <f>'[1]阿賀町'!D110</f>
        <v>3947</v>
      </c>
      <c r="D28" s="95">
        <f>'[1]阿賀町'!E110</f>
        <v>2607</v>
      </c>
      <c r="E28" s="96">
        <f t="shared" si="1"/>
        <v>66.05016468203699</v>
      </c>
      <c r="F28" s="95">
        <f>'[1]阿賀町'!G110</f>
        <v>2543</v>
      </c>
      <c r="G28" s="95">
        <f>'[1]阿賀町'!H110</f>
        <v>64</v>
      </c>
      <c r="H28" s="95">
        <f>'[1]阿賀町'!I110</f>
        <v>54</v>
      </c>
      <c r="I28" s="95">
        <f>'[1]阿賀町'!J110</f>
        <v>1</v>
      </c>
      <c r="J28" s="100">
        <f t="shared" si="2"/>
        <v>2.4549290372075183</v>
      </c>
      <c r="K28" s="95">
        <f>'[1]阿賀町'!L110</f>
        <v>60</v>
      </c>
      <c r="L28" s="95">
        <f>'[1]阿賀町'!M110</f>
        <v>53</v>
      </c>
      <c r="M28" s="95">
        <f>'[1]阿賀町'!N110</f>
        <v>1</v>
      </c>
      <c r="N28" s="95">
        <f>'[1]阿賀町'!O110</f>
        <v>506</v>
      </c>
      <c r="O28" s="95">
        <f>'[1]阿賀町'!P110</f>
        <v>94</v>
      </c>
      <c r="P28" s="96">
        <f>O28/N28%</f>
        <v>18.57707509881423</v>
      </c>
      <c r="Q28" s="95">
        <f>'[1]阿賀町'!R110</f>
        <v>0</v>
      </c>
      <c r="R28" s="100">
        <f t="shared" si="3"/>
        <v>0</v>
      </c>
      <c r="S28" s="101">
        <f>'[1]阿賀町'!T110</f>
        <v>0</v>
      </c>
      <c r="T28" s="95">
        <f>'[1]阿賀町'!U110</f>
        <v>31</v>
      </c>
      <c r="U28" s="95">
        <f>'[1]阿賀町'!V110</f>
        <v>0</v>
      </c>
      <c r="V28" s="95">
        <f>'[1]阿賀町'!W110</f>
        <v>0</v>
      </c>
      <c r="W28" s="95">
        <f>'[1]阿賀町'!X110</f>
        <v>0</v>
      </c>
      <c r="X28" s="95">
        <f>'[1]阿賀町'!Y110</f>
        <v>0</v>
      </c>
      <c r="Y28" s="95">
        <f>'[1]阿賀町'!Z110</f>
        <v>1</v>
      </c>
      <c r="Z28" s="95">
        <f>'[1]阿賀町'!AA110</f>
        <v>1</v>
      </c>
      <c r="AA28" s="95">
        <f>'[1]阿賀町'!AB110</f>
        <v>1</v>
      </c>
      <c r="AB28" s="95">
        <f>'[1]阿賀町'!AC110</f>
        <v>0</v>
      </c>
      <c r="AC28" s="95">
        <f>'[1]阿賀町'!AD110</f>
        <v>2</v>
      </c>
      <c r="AD28" s="95">
        <f>'[1]阿賀町'!AE110</f>
        <v>2</v>
      </c>
      <c r="AE28" s="95">
        <f>'[1]阿賀町'!AF110</f>
        <v>0</v>
      </c>
      <c r="AF28" s="95">
        <f>'[1]阿賀町'!AG110</f>
        <v>0</v>
      </c>
      <c r="AG28" s="95">
        <f>'[1]阿賀町'!AH110</f>
        <v>0</v>
      </c>
      <c r="AH28" s="95">
        <f>'[1]阿賀町'!AI110</f>
        <v>26</v>
      </c>
      <c r="AI28" s="95">
        <f>'[1]阿賀町'!AJ110</f>
        <v>4</v>
      </c>
      <c r="AJ28" s="95">
        <f>'[1]阿賀町'!AK110</f>
        <v>1</v>
      </c>
      <c r="AK28" s="95">
        <f>'[1]阿賀町'!AL110</f>
        <v>1</v>
      </c>
      <c r="AL28" s="95">
        <f>'[1]阿賀町'!AM110</f>
        <v>0</v>
      </c>
      <c r="AM28" s="95">
        <f>'[1]阿賀町'!AN110</f>
        <v>0</v>
      </c>
      <c r="AN28" s="95">
        <f>'[1]阿賀町'!AO110</f>
        <v>1</v>
      </c>
      <c r="AO28" s="96">
        <f>AN28/D28*100000</f>
        <v>38.35826620636747</v>
      </c>
      <c r="AP28" s="96">
        <f>AG28/D28*100000</f>
        <v>0</v>
      </c>
      <c r="AQ28" s="96">
        <f>K28/G28%</f>
        <v>93.75</v>
      </c>
      <c r="AR28" s="102" t="e">
        <f>S28/Q28%</f>
        <v>#DIV/0!</v>
      </c>
    </row>
    <row r="29" spans="1:45" ht="17.25" customHeight="1">
      <c r="A29" s="105"/>
      <c r="B29" s="106"/>
      <c r="C29" s="9"/>
      <c r="D29" s="95"/>
      <c r="E29" s="96"/>
      <c r="F29" s="95"/>
      <c r="G29" s="95"/>
      <c r="H29" s="95"/>
      <c r="I29" s="95"/>
      <c r="J29" s="100"/>
      <c r="K29" s="95"/>
      <c r="L29" s="95"/>
      <c r="M29" s="95"/>
      <c r="N29" s="95"/>
      <c r="O29" s="95"/>
      <c r="P29" s="96"/>
      <c r="Q29" s="95"/>
      <c r="R29" s="100"/>
      <c r="S29" s="101"/>
      <c r="T29" s="99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6"/>
      <c r="AP29" s="96"/>
      <c r="AQ29" s="96"/>
      <c r="AR29" s="102"/>
      <c r="AS29" s="105"/>
    </row>
    <row r="30" spans="1:45" ht="17.25" customHeight="1">
      <c r="A30" s="56" t="s">
        <v>33</v>
      </c>
      <c r="B30" s="107"/>
      <c r="C30" s="83">
        <f>SUM(C31:C35)</f>
        <v>58430</v>
      </c>
      <c r="D30" s="84">
        <f aca="true" t="shared" si="9" ref="D30:AN30">SUM(D31:D35)</f>
        <v>26816</v>
      </c>
      <c r="E30" s="85">
        <f t="shared" si="1"/>
        <v>45.89423241485539</v>
      </c>
      <c r="F30" s="84">
        <f t="shared" si="9"/>
        <v>26343</v>
      </c>
      <c r="G30" s="84">
        <f t="shared" si="9"/>
        <v>473</v>
      </c>
      <c r="H30" s="84">
        <f t="shared" si="9"/>
        <v>335</v>
      </c>
      <c r="I30" s="84">
        <f t="shared" si="9"/>
        <v>18</v>
      </c>
      <c r="J30" s="86">
        <f t="shared" si="2"/>
        <v>1.7638723150357993</v>
      </c>
      <c r="K30" s="84">
        <f t="shared" si="9"/>
        <v>437</v>
      </c>
      <c r="L30" s="84">
        <f>SUM(L31:L35)</f>
        <v>310</v>
      </c>
      <c r="M30" s="84">
        <f>SUM(M31:M35)</f>
        <v>18</v>
      </c>
      <c r="N30" s="84">
        <f t="shared" si="9"/>
        <v>4398</v>
      </c>
      <c r="O30" s="84">
        <f t="shared" si="9"/>
        <v>721</v>
      </c>
      <c r="P30" s="85">
        <f aca="true" t="shared" si="10" ref="P30:P40">O30/N30%</f>
        <v>16.393815370623013</v>
      </c>
      <c r="Q30" s="84">
        <f t="shared" si="9"/>
        <v>1</v>
      </c>
      <c r="R30" s="86">
        <f t="shared" si="3"/>
        <v>0.13869625520110956</v>
      </c>
      <c r="S30" s="87">
        <f t="shared" si="9"/>
        <v>0</v>
      </c>
      <c r="T30" s="83">
        <f t="shared" si="9"/>
        <v>138</v>
      </c>
      <c r="U30" s="84">
        <f t="shared" si="9"/>
        <v>0</v>
      </c>
      <c r="V30" s="84">
        <f t="shared" si="9"/>
        <v>2</v>
      </c>
      <c r="W30" s="84">
        <f t="shared" si="9"/>
        <v>0</v>
      </c>
      <c r="X30" s="84">
        <f t="shared" si="9"/>
        <v>0</v>
      </c>
      <c r="Y30" s="84">
        <f t="shared" si="9"/>
        <v>3</v>
      </c>
      <c r="Z30" s="84">
        <f t="shared" si="9"/>
        <v>5</v>
      </c>
      <c r="AA30" s="84">
        <f t="shared" si="9"/>
        <v>2</v>
      </c>
      <c r="AB30" s="84">
        <f t="shared" si="9"/>
        <v>2</v>
      </c>
      <c r="AC30" s="84">
        <f t="shared" si="9"/>
        <v>27</v>
      </c>
      <c r="AD30" s="84">
        <f t="shared" si="9"/>
        <v>20</v>
      </c>
      <c r="AE30" s="84">
        <f t="shared" si="9"/>
        <v>6</v>
      </c>
      <c r="AF30" s="84">
        <f t="shared" si="9"/>
        <v>5</v>
      </c>
      <c r="AG30" s="84">
        <f t="shared" si="9"/>
        <v>1</v>
      </c>
      <c r="AH30" s="84">
        <f t="shared" si="9"/>
        <v>247</v>
      </c>
      <c r="AI30" s="84">
        <f t="shared" si="9"/>
        <v>37</v>
      </c>
      <c r="AJ30" s="84">
        <f>SUM(AJ31:AJ35)</f>
        <v>14</v>
      </c>
      <c r="AK30" s="84">
        <f t="shared" si="9"/>
        <v>5</v>
      </c>
      <c r="AL30" s="84">
        <f t="shared" si="9"/>
        <v>0</v>
      </c>
      <c r="AM30" s="84">
        <f t="shared" si="9"/>
        <v>0</v>
      </c>
      <c r="AN30" s="84">
        <f t="shared" si="9"/>
        <v>5</v>
      </c>
      <c r="AO30" s="85">
        <f aca="true" t="shared" si="11" ref="AO30:AO35">AN30/D30*100000</f>
        <v>18.64558472553699</v>
      </c>
      <c r="AP30" s="85">
        <f aca="true" t="shared" si="12" ref="AP30:AP35">AG30/D30*100000</f>
        <v>3.729116945107399</v>
      </c>
      <c r="AQ30" s="85">
        <f aca="true" t="shared" si="13" ref="AQ30:AQ35">K30/G30%</f>
        <v>92.38900634249471</v>
      </c>
      <c r="AR30" s="88">
        <f aca="true" t="shared" si="14" ref="AR30:AR35">S30/Q30%</f>
        <v>0</v>
      </c>
      <c r="AS30" s="105"/>
    </row>
    <row r="31" spans="1:45" ht="17.25" customHeight="1">
      <c r="A31" s="105"/>
      <c r="B31" s="106" t="s">
        <v>34</v>
      </c>
      <c r="C31" s="99">
        <f>'[1]三条市'!D110</f>
        <v>18654</v>
      </c>
      <c r="D31" s="95">
        <f>'[1]三条市'!E110</f>
        <v>10288</v>
      </c>
      <c r="E31" s="96">
        <f t="shared" si="1"/>
        <v>55.151710088988956</v>
      </c>
      <c r="F31" s="95">
        <f>'[1]三条市'!G110</f>
        <v>10087</v>
      </c>
      <c r="G31" s="95">
        <f>'[1]三条市'!H110</f>
        <v>201</v>
      </c>
      <c r="H31" s="95">
        <f>'[1]三条市'!I110</f>
        <v>159</v>
      </c>
      <c r="I31" s="95">
        <f>'[1]三条市'!J110</f>
        <v>4</v>
      </c>
      <c r="J31" s="100">
        <f t="shared" si="2"/>
        <v>1.9537325038880249</v>
      </c>
      <c r="K31" s="95">
        <f>'[1]三条市'!L110</f>
        <v>180</v>
      </c>
      <c r="L31" s="95">
        <f>'[1]三条市'!M110</f>
        <v>143</v>
      </c>
      <c r="M31" s="95">
        <f>'[1]三条市'!N110</f>
        <v>4</v>
      </c>
      <c r="N31" s="95">
        <f>'[1]三条市'!O110</f>
        <v>1625</v>
      </c>
      <c r="O31" s="95">
        <f>'[1]三条市'!P110</f>
        <v>233</v>
      </c>
      <c r="P31" s="96">
        <f t="shared" si="10"/>
        <v>14.338461538461539</v>
      </c>
      <c r="Q31" s="95">
        <f>'[1]三条市'!R110</f>
        <v>0</v>
      </c>
      <c r="R31" s="100">
        <f t="shared" si="3"/>
        <v>0</v>
      </c>
      <c r="S31" s="101">
        <f>'[1]三条市'!T110</f>
        <v>0</v>
      </c>
      <c r="T31" s="95">
        <f>'[1]三条市'!U110</f>
        <v>56</v>
      </c>
      <c r="U31" s="95">
        <f>'[1]三条市'!V110</f>
        <v>0</v>
      </c>
      <c r="V31" s="95">
        <f>'[1]三条市'!W110</f>
        <v>1</v>
      </c>
      <c r="W31" s="95">
        <f>'[1]三条市'!X110</f>
        <v>0</v>
      </c>
      <c r="X31" s="95">
        <f>'[1]三条市'!Y110</f>
        <v>0</v>
      </c>
      <c r="Y31" s="95">
        <f>'[1]三条市'!Z110</f>
        <v>2</v>
      </c>
      <c r="Z31" s="95">
        <f>'[1]三条市'!AA110</f>
        <v>3</v>
      </c>
      <c r="AA31" s="95">
        <f>'[1]三条市'!AB110</f>
        <v>2</v>
      </c>
      <c r="AB31" s="95">
        <f>'[1]三条市'!AC110</f>
        <v>1</v>
      </c>
      <c r="AC31" s="95">
        <f>'[1]三条市'!AD110</f>
        <v>14</v>
      </c>
      <c r="AD31" s="95">
        <f>'[1]三条市'!AE110</f>
        <v>11</v>
      </c>
      <c r="AE31" s="95">
        <f>'[1]三条市'!AF110</f>
        <v>2</v>
      </c>
      <c r="AF31" s="95">
        <f>'[1]三条市'!AG110</f>
        <v>3</v>
      </c>
      <c r="AG31" s="95">
        <f>'[1]三条市'!AH110</f>
        <v>0</v>
      </c>
      <c r="AH31" s="95">
        <f>'[1]三条市'!AI110</f>
        <v>104</v>
      </c>
      <c r="AI31" s="95">
        <f>'[1]三条市'!AJ110</f>
        <v>21</v>
      </c>
      <c r="AJ31" s="95">
        <f>'[1]三条市'!AK110</f>
        <v>0</v>
      </c>
      <c r="AK31" s="95">
        <f>'[1]三条市'!AL110</f>
        <v>3</v>
      </c>
      <c r="AL31" s="95">
        <f>'[1]三条市'!AM110</f>
        <v>0</v>
      </c>
      <c r="AM31" s="95">
        <f>'[1]三条市'!AN110</f>
        <v>0</v>
      </c>
      <c r="AN31" s="95">
        <f>'[1]三条市'!AO110</f>
        <v>3</v>
      </c>
      <c r="AO31" s="96">
        <f t="shared" si="11"/>
        <v>29.160186625194402</v>
      </c>
      <c r="AP31" s="96">
        <f t="shared" si="12"/>
        <v>0</v>
      </c>
      <c r="AQ31" s="96">
        <f t="shared" si="13"/>
        <v>89.55223880597016</v>
      </c>
      <c r="AR31" s="102" t="e">
        <f t="shared" si="14"/>
        <v>#DIV/0!</v>
      </c>
      <c r="AS31" s="105"/>
    </row>
    <row r="32" spans="1:45" ht="17.25" customHeight="1">
      <c r="A32" s="105"/>
      <c r="B32" s="106" t="s">
        <v>35</v>
      </c>
      <c r="C32" s="99">
        <f>'[1]燕市'!D110</f>
        <v>21981</v>
      </c>
      <c r="D32" s="95">
        <f>'[1]燕市'!E110</f>
        <v>10000</v>
      </c>
      <c r="E32" s="96">
        <f t="shared" si="1"/>
        <v>45.49383558527819</v>
      </c>
      <c r="F32" s="95">
        <f>'[1]燕市'!G110</f>
        <v>9841</v>
      </c>
      <c r="G32" s="95">
        <f>'[1]燕市'!H110</f>
        <v>159</v>
      </c>
      <c r="H32" s="95">
        <f>'[1]燕市'!I110</f>
        <v>97</v>
      </c>
      <c r="I32" s="95">
        <f>'[1]燕市'!J110</f>
        <v>11</v>
      </c>
      <c r="J32" s="100">
        <f t="shared" si="2"/>
        <v>1.59</v>
      </c>
      <c r="K32" s="95">
        <f>'[1]燕市'!L110</f>
        <v>152</v>
      </c>
      <c r="L32" s="95">
        <f>'[1]燕市'!M110</f>
        <v>93</v>
      </c>
      <c r="M32" s="95">
        <f>'[1]燕市'!N110</f>
        <v>11</v>
      </c>
      <c r="N32" s="95">
        <f>'[1]燕市'!O110</f>
        <v>1699</v>
      </c>
      <c r="O32" s="95">
        <f>'[1]燕市'!P110</f>
        <v>273</v>
      </c>
      <c r="P32" s="96">
        <f t="shared" si="10"/>
        <v>16.06827545615068</v>
      </c>
      <c r="Q32" s="95">
        <f>'[1]燕市'!R110</f>
        <v>0</v>
      </c>
      <c r="R32" s="100">
        <f t="shared" si="3"/>
        <v>0</v>
      </c>
      <c r="S32" s="101">
        <f>'[1]燕市'!T110</f>
        <v>0</v>
      </c>
      <c r="T32" s="95">
        <f>'[1]燕市'!U110</f>
        <v>36</v>
      </c>
      <c r="U32" s="95">
        <f>'[1]燕市'!V110</f>
        <v>0</v>
      </c>
      <c r="V32" s="95">
        <f>'[1]燕市'!W110</f>
        <v>0</v>
      </c>
      <c r="W32" s="95">
        <f>'[1]燕市'!X110</f>
        <v>0</v>
      </c>
      <c r="X32" s="95">
        <f>'[1]燕市'!Y110</f>
        <v>0</v>
      </c>
      <c r="Y32" s="95">
        <f>'[1]燕市'!Z110</f>
        <v>1</v>
      </c>
      <c r="Z32" s="95">
        <f>'[1]燕市'!AA110</f>
        <v>1</v>
      </c>
      <c r="AA32" s="95">
        <f>'[1]燕市'!AB110</f>
        <v>0</v>
      </c>
      <c r="AB32" s="95">
        <f>'[1]燕市'!AC110</f>
        <v>1</v>
      </c>
      <c r="AC32" s="95">
        <f>'[1]燕市'!AD110</f>
        <v>9</v>
      </c>
      <c r="AD32" s="95">
        <f>'[1]燕市'!AE110</f>
        <v>6</v>
      </c>
      <c r="AE32" s="95">
        <f>'[1]燕市'!AF110</f>
        <v>3</v>
      </c>
      <c r="AF32" s="95">
        <f>'[1]燕市'!AG110</f>
        <v>1</v>
      </c>
      <c r="AG32" s="95">
        <f>'[1]燕市'!AH110</f>
        <v>0</v>
      </c>
      <c r="AH32" s="95">
        <f>'[1]燕市'!AI110</f>
        <v>91</v>
      </c>
      <c r="AI32" s="95">
        <f>'[1]燕市'!AJ110</f>
        <v>7</v>
      </c>
      <c r="AJ32" s="95">
        <f>'[1]燕市'!AK110</f>
        <v>14</v>
      </c>
      <c r="AK32" s="95">
        <f>'[1]燕市'!AL110</f>
        <v>1</v>
      </c>
      <c r="AL32" s="95">
        <f>'[1]燕市'!AM110</f>
        <v>0</v>
      </c>
      <c r="AM32" s="95">
        <f>'[1]燕市'!AN110</f>
        <v>0</v>
      </c>
      <c r="AN32" s="95">
        <f>'[1]燕市'!AO110</f>
        <v>1</v>
      </c>
      <c r="AO32" s="96">
        <f t="shared" si="11"/>
        <v>10</v>
      </c>
      <c r="AP32" s="96">
        <f t="shared" si="12"/>
        <v>0</v>
      </c>
      <c r="AQ32" s="96">
        <f t="shared" si="13"/>
        <v>95.59748427672956</v>
      </c>
      <c r="AR32" s="102" t="e">
        <f t="shared" si="14"/>
        <v>#DIV/0!</v>
      </c>
      <c r="AS32" s="105"/>
    </row>
    <row r="33" spans="1:45" ht="17.25" customHeight="1">
      <c r="A33" s="105"/>
      <c r="B33" s="106" t="s">
        <v>36</v>
      </c>
      <c r="C33" s="99">
        <f>'[1]加茂市'!D110</f>
        <v>9530</v>
      </c>
      <c r="D33" s="95">
        <f>'[1]加茂市'!E110</f>
        <v>3924</v>
      </c>
      <c r="E33" s="96">
        <f t="shared" si="1"/>
        <v>41.175236096537255</v>
      </c>
      <c r="F33" s="95">
        <f>'[1]加茂市'!G110</f>
        <v>3845</v>
      </c>
      <c r="G33" s="95">
        <f>'[1]加茂市'!H110</f>
        <v>79</v>
      </c>
      <c r="H33" s="95">
        <f>'[1]加茂市'!I110</f>
        <v>57</v>
      </c>
      <c r="I33" s="95">
        <f>'[1]加茂市'!J110</f>
        <v>2</v>
      </c>
      <c r="J33" s="100">
        <f t="shared" si="2"/>
        <v>2.0132517838939856</v>
      </c>
      <c r="K33" s="95">
        <f>'[1]加茂市'!L110</f>
        <v>72</v>
      </c>
      <c r="L33" s="95">
        <f>'[1]加茂市'!M110</f>
        <v>53</v>
      </c>
      <c r="M33" s="95">
        <f>'[1]加茂市'!N110</f>
        <v>2</v>
      </c>
      <c r="N33" s="95">
        <f>'[1]加茂市'!O110</f>
        <v>615</v>
      </c>
      <c r="O33" s="95">
        <f>'[1]加茂市'!P110</f>
        <v>94</v>
      </c>
      <c r="P33" s="96">
        <f t="shared" si="10"/>
        <v>15.284552845528454</v>
      </c>
      <c r="Q33" s="95">
        <f>'[1]加茂市'!R110</f>
        <v>0</v>
      </c>
      <c r="R33" s="100">
        <f t="shared" si="3"/>
        <v>0</v>
      </c>
      <c r="S33" s="101">
        <f>'[1]加茂市'!T110</f>
        <v>0</v>
      </c>
      <c r="T33" s="95">
        <f>'[1]加茂市'!U110</f>
        <v>34</v>
      </c>
      <c r="U33" s="95">
        <f>'[1]加茂市'!V110</f>
        <v>0</v>
      </c>
      <c r="V33" s="95">
        <f>'[1]加茂市'!W110</f>
        <v>1</v>
      </c>
      <c r="W33" s="95">
        <f>'[1]加茂市'!X110</f>
        <v>0</v>
      </c>
      <c r="X33" s="95">
        <f>'[1]加茂市'!Y110</f>
        <v>0</v>
      </c>
      <c r="Y33" s="95">
        <f>'[1]加茂市'!Z110</f>
        <v>0</v>
      </c>
      <c r="Z33" s="95">
        <f>'[1]加茂市'!AA110</f>
        <v>1</v>
      </c>
      <c r="AA33" s="95">
        <f>'[1]加茂市'!AB110</f>
        <v>0</v>
      </c>
      <c r="AB33" s="95">
        <f>'[1]加茂市'!AC110</f>
        <v>0</v>
      </c>
      <c r="AC33" s="95">
        <f>'[1]加茂市'!AD110</f>
        <v>3</v>
      </c>
      <c r="AD33" s="95">
        <f>'[1]加茂市'!AE110</f>
        <v>2</v>
      </c>
      <c r="AE33" s="95">
        <f>'[1]加茂市'!AF110</f>
        <v>1</v>
      </c>
      <c r="AF33" s="95">
        <f>'[1]加茂市'!AG110</f>
        <v>1</v>
      </c>
      <c r="AG33" s="95">
        <f>'[1]加茂市'!AH110</f>
        <v>1</v>
      </c>
      <c r="AH33" s="95">
        <f>'[1]加茂市'!AI110</f>
        <v>32</v>
      </c>
      <c r="AI33" s="95">
        <f>'[1]加茂市'!AJ110</f>
        <v>7</v>
      </c>
      <c r="AJ33" s="95">
        <f>'[1]加茂市'!AK110</f>
        <v>0</v>
      </c>
      <c r="AK33" s="95">
        <f>'[1]加茂市'!AL110</f>
        <v>1</v>
      </c>
      <c r="AL33" s="95">
        <f>'[1]加茂市'!AM110</f>
        <v>0</v>
      </c>
      <c r="AM33" s="95">
        <f>'[1]加茂市'!AN110</f>
        <v>0</v>
      </c>
      <c r="AN33" s="95">
        <f>'[1]加茂市'!AO110</f>
        <v>1</v>
      </c>
      <c r="AO33" s="96">
        <f t="shared" si="11"/>
        <v>25.484199796126404</v>
      </c>
      <c r="AP33" s="96">
        <f t="shared" si="12"/>
        <v>25.484199796126404</v>
      </c>
      <c r="AQ33" s="96">
        <f t="shared" si="13"/>
        <v>91.13924050632912</v>
      </c>
      <c r="AR33" s="102" t="s">
        <v>102</v>
      </c>
      <c r="AS33" s="105"/>
    </row>
    <row r="34" spans="1:44" ht="17.25" customHeight="1">
      <c r="A34" s="105"/>
      <c r="B34" s="106" t="s">
        <v>37</v>
      </c>
      <c r="C34" s="99">
        <f>'[1]田上町'!D110</f>
        <v>5240</v>
      </c>
      <c r="D34" s="95">
        <f>'[1]田上町'!E110</f>
        <v>1515</v>
      </c>
      <c r="E34" s="96">
        <f t="shared" si="1"/>
        <v>28.912213740458014</v>
      </c>
      <c r="F34" s="95">
        <f>'[1]田上町'!G110</f>
        <v>1497</v>
      </c>
      <c r="G34" s="95">
        <f>'[1]田上町'!H110</f>
        <v>18</v>
      </c>
      <c r="H34" s="95">
        <f>'[1]田上町'!I110</f>
        <v>8</v>
      </c>
      <c r="I34" s="95">
        <f>'[1]田上町'!J110</f>
        <v>1</v>
      </c>
      <c r="J34" s="100">
        <f t="shared" si="2"/>
        <v>1.188118811881188</v>
      </c>
      <c r="K34" s="95">
        <f>'[1]田上町'!L110</f>
        <v>18</v>
      </c>
      <c r="L34" s="95">
        <f>'[1]田上町'!M110</f>
        <v>8</v>
      </c>
      <c r="M34" s="95">
        <f>'[1]田上町'!N110</f>
        <v>1</v>
      </c>
      <c r="N34" s="95">
        <f>'[1]田上町'!O110</f>
        <v>242</v>
      </c>
      <c r="O34" s="95">
        <f>'[1]田上町'!P110</f>
        <v>54</v>
      </c>
      <c r="P34" s="96">
        <f t="shared" si="10"/>
        <v>22.31404958677686</v>
      </c>
      <c r="Q34" s="95">
        <f>'[1]田上町'!R110</f>
        <v>1</v>
      </c>
      <c r="R34" s="100">
        <f t="shared" si="3"/>
        <v>1.8518518518518516</v>
      </c>
      <c r="S34" s="101">
        <f>'[1]田上町'!T110</f>
        <v>0</v>
      </c>
      <c r="T34" s="95">
        <f>'[1]田上町'!U110</f>
        <v>7</v>
      </c>
      <c r="U34" s="95">
        <f>'[1]田上町'!V110</f>
        <v>0</v>
      </c>
      <c r="V34" s="95">
        <f>'[1]田上町'!W110</f>
        <v>0</v>
      </c>
      <c r="W34" s="95">
        <f>'[1]田上町'!X110</f>
        <v>0</v>
      </c>
      <c r="X34" s="95">
        <f>'[1]田上町'!Y110</f>
        <v>0</v>
      </c>
      <c r="Y34" s="95">
        <f>'[1]田上町'!Z110</f>
        <v>0</v>
      </c>
      <c r="Z34" s="95">
        <f>'[1]田上町'!AA110</f>
        <v>0</v>
      </c>
      <c r="AA34" s="95">
        <f>'[1]田上町'!AB110</f>
        <v>0</v>
      </c>
      <c r="AB34" s="95">
        <f>'[1]田上町'!AC110</f>
        <v>0</v>
      </c>
      <c r="AC34" s="95">
        <f>'[1]田上町'!AD110</f>
        <v>1</v>
      </c>
      <c r="AD34" s="95">
        <f>'[1]田上町'!AE110</f>
        <v>1</v>
      </c>
      <c r="AE34" s="95">
        <f>'[1]田上町'!AF110</f>
        <v>0</v>
      </c>
      <c r="AF34" s="95">
        <f>'[1]田上町'!AG110</f>
        <v>0</v>
      </c>
      <c r="AG34" s="95">
        <f>'[1]田上町'!AH110</f>
        <v>0</v>
      </c>
      <c r="AH34" s="95">
        <f>'[1]田上町'!AI110</f>
        <v>10</v>
      </c>
      <c r="AI34" s="95">
        <f>'[1]田上町'!AJ110</f>
        <v>1</v>
      </c>
      <c r="AJ34" s="95">
        <f>'[1]田上町'!AK110</f>
        <v>0</v>
      </c>
      <c r="AK34" s="95">
        <f>'[1]田上町'!AL110</f>
        <v>0</v>
      </c>
      <c r="AL34" s="95">
        <f>'[1]田上町'!AM110</f>
        <v>0</v>
      </c>
      <c r="AM34" s="95">
        <f>'[1]田上町'!AN110</f>
        <v>0</v>
      </c>
      <c r="AN34" s="95">
        <f>'[1]田上町'!AO110</f>
        <v>0</v>
      </c>
      <c r="AO34" s="96">
        <f t="shared" si="11"/>
        <v>0</v>
      </c>
      <c r="AP34" s="96">
        <f t="shared" si="12"/>
        <v>0</v>
      </c>
      <c r="AQ34" s="96">
        <f t="shared" si="13"/>
        <v>100</v>
      </c>
      <c r="AR34" s="102" t="s">
        <v>102</v>
      </c>
    </row>
    <row r="35" spans="1:44" ht="17.25" customHeight="1">
      <c r="A35" s="105"/>
      <c r="B35" s="106" t="s">
        <v>38</v>
      </c>
      <c r="C35" s="99">
        <f>'[1]弥彦村'!D110</f>
        <v>3025</v>
      </c>
      <c r="D35" s="95">
        <f>'[1]弥彦村'!E110</f>
        <v>1089</v>
      </c>
      <c r="E35" s="96">
        <f t="shared" si="1"/>
        <v>36</v>
      </c>
      <c r="F35" s="95">
        <f>'[1]弥彦村'!G110</f>
        <v>1073</v>
      </c>
      <c r="G35" s="95">
        <f>'[1]弥彦村'!H110</f>
        <v>16</v>
      </c>
      <c r="H35" s="95">
        <f>'[1]弥彦村'!I110</f>
        <v>14</v>
      </c>
      <c r="I35" s="95">
        <f>'[1]弥彦村'!J110</f>
        <v>0</v>
      </c>
      <c r="J35" s="100">
        <f t="shared" si="2"/>
        <v>1.4692378328741964</v>
      </c>
      <c r="K35" s="95">
        <f>'[1]弥彦村'!L110</f>
        <v>15</v>
      </c>
      <c r="L35" s="95">
        <f>'[1]弥彦村'!M110</f>
        <v>13</v>
      </c>
      <c r="M35" s="95">
        <f>'[1]弥彦村'!N110</f>
        <v>0</v>
      </c>
      <c r="N35" s="95">
        <f>'[1]弥彦村'!O110</f>
        <v>217</v>
      </c>
      <c r="O35" s="95">
        <f>'[1]弥彦村'!P110</f>
        <v>67</v>
      </c>
      <c r="P35" s="96">
        <f t="shared" si="10"/>
        <v>30.87557603686636</v>
      </c>
      <c r="Q35" s="95">
        <f>'[1]弥彦村'!R110</f>
        <v>0</v>
      </c>
      <c r="R35" s="100">
        <f t="shared" si="3"/>
        <v>0</v>
      </c>
      <c r="S35" s="101">
        <f>'[1]弥彦村'!T110</f>
        <v>0</v>
      </c>
      <c r="T35" s="95">
        <f>'[1]弥彦村'!U110</f>
        <v>5</v>
      </c>
      <c r="U35" s="95">
        <f>'[1]弥彦村'!V110</f>
        <v>0</v>
      </c>
      <c r="V35" s="95">
        <f>'[1]弥彦村'!W110</f>
        <v>0</v>
      </c>
      <c r="W35" s="95">
        <f>'[1]弥彦村'!X110</f>
        <v>0</v>
      </c>
      <c r="X35" s="95">
        <f>'[1]弥彦村'!Y110</f>
        <v>0</v>
      </c>
      <c r="Y35" s="95">
        <f>'[1]弥彦村'!Z110</f>
        <v>0</v>
      </c>
      <c r="Z35" s="95">
        <f>'[1]弥彦村'!AA110</f>
        <v>0</v>
      </c>
      <c r="AA35" s="95">
        <f>'[1]弥彦村'!AB110</f>
        <v>0</v>
      </c>
      <c r="AB35" s="95">
        <f>'[1]弥彦村'!AC110</f>
        <v>0</v>
      </c>
      <c r="AC35" s="95">
        <f>'[1]弥彦村'!AD110</f>
        <v>0</v>
      </c>
      <c r="AD35" s="95">
        <f>'[1]弥彦村'!AE110</f>
        <v>0</v>
      </c>
      <c r="AE35" s="95">
        <f>'[1]弥彦村'!AF110</f>
        <v>0</v>
      </c>
      <c r="AF35" s="95">
        <f>'[1]弥彦村'!AG110</f>
        <v>0</v>
      </c>
      <c r="AG35" s="95">
        <f>'[1]弥彦村'!AH110</f>
        <v>0</v>
      </c>
      <c r="AH35" s="95">
        <f>'[1]弥彦村'!AI110</f>
        <v>10</v>
      </c>
      <c r="AI35" s="95">
        <f>'[1]弥彦村'!AJ110</f>
        <v>1</v>
      </c>
      <c r="AJ35" s="95">
        <f>'[1]弥彦村'!AK110</f>
        <v>0</v>
      </c>
      <c r="AK35" s="95">
        <f>'[1]弥彦村'!AL110</f>
        <v>0</v>
      </c>
      <c r="AL35" s="95">
        <f>'[1]弥彦村'!AM110</f>
        <v>0</v>
      </c>
      <c r="AM35" s="95">
        <f>'[1]弥彦村'!AN110</f>
        <v>0</v>
      </c>
      <c r="AN35" s="95">
        <f>'[1]弥彦村'!AO110</f>
        <v>0</v>
      </c>
      <c r="AO35" s="96">
        <f t="shared" si="11"/>
        <v>0</v>
      </c>
      <c r="AP35" s="96">
        <f t="shared" si="12"/>
        <v>0</v>
      </c>
      <c r="AQ35" s="96">
        <f t="shared" si="13"/>
        <v>93.75</v>
      </c>
      <c r="AR35" s="102" t="e">
        <f t="shared" si="14"/>
        <v>#DIV/0!</v>
      </c>
    </row>
    <row r="36" spans="1:45" ht="17.25" customHeight="1">
      <c r="A36" s="105"/>
      <c r="B36" s="106"/>
      <c r="C36" s="9"/>
      <c r="D36" s="95"/>
      <c r="E36" s="96"/>
      <c r="F36" s="95"/>
      <c r="G36" s="95"/>
      <c r="H36" s="95"/>
      <c r="I36" s="95"/>
      <c r="J36" s="100"/>
      <c r="K36" s="95"/>
      <c r="L36" s="95"/>
      <c r="M36" s="95"/>
      <c r="N36" s="95"/>
      <c r="O36" s="95"/>
      <c r="P36" s="96"/>
      <c r="Q36" s="95"/>
      <c r="R36" s="100"/>
      <c r="S36" s="101"/>
      <c r="T36" s="99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6"/>
      <c r="AP36" s="96"/>
      <c r="AQ36" s="96"/>
      <c r="AR36" s="102"/>
      <c r="AS36" s="105"/>
    </row>
    <row r="37" spans="1:45" ht="17.25" customHeight="1">
      <c r="A37" s="55" t="s">
        <v>39</v>
      </c>
      <c r="B37" s="104"/>
      <c r="C37" s="83">
        <f>SUM(C38:C41)</f>
        <v>145135</v>
      </c>
      <c r="D37" s="84">
        <f>SUM(D38:D41)</f>
        <v>37661</v>
      </c>
      <c r="E37" s="85">
        <f>D37/C37%</f>
        <v>25.94894408654012</v>
      </c>
      <c r="F37" s="84">
        <f>SUM(F38:F41)</f>
        <v>37036</v>
      </c>
      <c r="G37" s="84">
        <f>SUM(G38:G41)</f>
        <v>625</v>
      </c>
      <c r="H37" s="84">
        <f>SUM(H38:H41)</f>
        <v>436</v>
      </c>
      <c r="I37" s="84">
        <f>SUM(I38:I41)</f>
        <v>10</v>
      </c>
      <c r="J37" s="86">
        <f t="shared" si="2"/>
        <v>1.6595417009638618</v>
      </c>
      <c r="K37" s="84">
        <f>SUM(K38:K41)</f>
        <v>571</v>
      </c>
      <c r="L37" s="84">
        <f>SUM(L38:L41)</f>
        <v>407</v>
      </c>
      <c r="M37" s="84">
        <f>SUM(M38:M41)</f>
        <v>9</v>
      </c>
      <c r="N37" s="84">
        <f>SUM(N38:N41)</f>
        <v>2296</v>
      </c>
      <c r="O37" s="84">
        <f>SUM(O38:O41)</f>
        <v>868</v>
      </c>
      <c r="P37" s="85">
        <f t="shared" si="10"/>
        <v>37.80487804878049</v>
      </c>
      <c r="Q37" s="84">
        <f>SUM(Q38:Q41)</f>
        <v>1</v>
      </c>
      <c r="R37" s="86">
        <f t="shared" si="3"/>
        <v>0.1152073732718894</v>
      </c>
      <c r="S37" s="84">
        <f>SUM(S38:S41)</f>
        <v>1</v>
      </c>
      <c r="T37" s="84">
        <f>SUM(T38:T41)</f>
        <v>182</v>
      </c>
      <c r="U37" s="84">
        <f>SUM(U38:U41)</f>
        <v>0</v>
      </c>
      <c r="V37" s="84">
        <f aca="true" t="shared" si="15" ref="V37:AN37">SUM(V38:V41)</f>
        <v>12</v>
      </c>
      <c r="W37" s="84">
        <f t="shared" si="15"/>
        <v>6</v>
      </c>
      <c r="X37" s="84">
        <f t="shared" si="15"/>
        <v>5</v>
      </c>
      <c r="Y37" s="84">
        <f t="shared" si="15"/>
        <v>3</v>
      </c>
      <c r="Z37" s="84">
        <f t="shared" si="15"/>
        <v>26</v>
      </c>
      <c r="AA37" s="84">
        <f t="shared" si="15"/>
        <v>18</v>
      </c>
      <c r="AB37" s="84">
        <f t="shared" si="15"/>
        <v>4</v>
      </c>
      <c r="AC37" s="84">
        <f t="shared" si="15"/>
        <v>29</v>
      </c>
      <c r="AD37" s="84">
        <f t="shared" si="15"/>
        <v>29</v>
      </c>
      <c r="AE37" s="84">
        <f t="shared" si="15"/>
        <v>0</v>
      </c>
      <c r="AF37" s="84">
        <f t="shared" si="15"/>
        <v>4</v>
      </c>
      <c r="AG37" s="84">
        <f t="shared" si="15"/>
        <v>1</v>
      </c>
      <c r="AH37" s="84">
        <f t="shared" si="15"/>
        <v>325</v>
      </c>
      <c r="AI37" s="84">
        <f t="shared" si="15"/>
        <v>54</v>
      </c>
      <c r="AJ37" s="84">
        <f t="shared" si="15"/>
        <v>9</v>
      </c>
      <c r="AK37" s="84">
        <f t="shared" si="15"/>
        <v>23</v>
      </c>
      <c r="AL37" s="84">
        <f t="shared" si="15"/>
        <v>2</v>
      </c>
      <c r="AM37" s="84">
        <f t="shared" si="15"/>
        <v>1</v>
      </c>
      <c r="AN37" s="84">
        <f t="shared" si="15"/>
        <v>26</v>
      </c>
      <c r="AO37" s="85">
        <f>AN37/D37*100000</f>
        <v>69.03693476009664</v>
      </c>
      <c r="AP37" s="85">
        <f>AG37/D37*100000</f>
        <v>2.655266721542179</v>
      </c>
      <c r="AQ37" s="85">
        <f>K37/G37%</f>
        <v>91.36</v>
      </c>
      <c r="AR37" s="88">
        <f>S37/Q37%</f>
        <v>100</v>
      </c>
      <c r="AS37" s="105"/>
    </row>
    <row r="38" spans="1:45" ht="17.25" customHeight="1">
      <c r="A38" s="105"/>
      <c r="B38" s="106" t="s">
        <v>40</v>
      </c>
      <c r="C38" s="99">
        <f>'[1]長岡市'!D110</f>
        <v>119813</v>
      </c>
      <c r="D38" s="95">
        <f>'[1]長岡市'!E110</f>
        <v>26178</v>
      </c>
      <c r="E38" s="96">
        <f t="shared" si="1"/>
        <v>21.849048099955763</v>
      </c>
      <c r="F38" s="95">
        <f>'[1]長岡市'!G110</f>
        <v>25708</v>
      </c>
      <c r="G38" s="95">
        <f>'[1]長岡市'!H110</f>
        <v>470</v>
      </c>
      <c r="H38" s="95">
        <f>'[1]長岡市'!I110</f>
        <v>337</v>
      </c>
      <c r="I38" s="95">
        <f>'[1]長岡市'!J110</f>
        <v>8</v>
      </c>
      <c r="J38" s="100">
        <f t="shared" si="2"/>
        <v>1.7954007181602873</v>
      </c>
      <c r="K38" s="95">
        <f>'[1]長岡市'!L110</f>
        <v>428</v>
      </c>
      <c r="L38" s="95">
        <f>'[1]長岡市'!M110</f>
        <v>313</v>
      </c>
      <c r="M38" s="95">
        <f>'[1]長岡市'!N110</f>
        <v>7</v>
      </c>
      <c r="N38" s="95">
        <f>'[1]長岡市'!O110</f>
        <v>648</v>
      </c>
      <c r="O38" s="95">
        <f>'[1]長岡市'!P110</f>
        <v>538</v>
      </c>
      <c r="P38" s="96">
        <f t="shared" si="10"/>
        <v>83.02469135802468</v>
      </c>
      <c r="Q38" s="95">
        <f>'[1]長岡市'!R110</f>
        <v>0</v>
      </c>
      <c r="R38" s="100">
        <f t="shared" si="3"/>
        <v>0</v>
      </c>
      <c r="S38" s="101">
        <f>'[1]長岡市'!T110</f>
        <v>0</v>
      </c>
      <c r="T38" s="95">
        <f>'[1]長岡市'!U110</f>
        <v>133</v>
      </c>
      <c r="U38" s="95">
        <f>'[1]長岡市'!V110</f>
        <v>0</v>
      </c>
      <c r="V38" s="95">
        <f>'[1]長岡市'!W110</f>
        <v>10</v>
      </c>
      <c r="W38" s="95">
        <f>'[1]長岡市'!X110</f>
        <v>3</v>
      </c>
      <c r="X38" s="95">
        <f>'[1]長岡市'!Y110</f>
        <v>4</v>
      </c>
      <c r="Y38" s="95">
        <f>'[1]長岡市'!Z110</f>
        <v>2</v>
      </c>
      <c r="Z38" s="95">
        <f>'[1]長岡市'!AA110</f>
        <v>19</v>
      </c>
      <c r="AA38" s="95">
        <f>'[1]長岡市'!AB110</f>
        <v>13</v>
      </c>
      <c r="AB38" s="95">
        <f>'[1]長岡市'!AC110</f>
        <v>4</v>
      </c>
      <c r="AC38" s="95">
        <f>'[1]長岡市'!AD110</f>
        <v>18</v>
      </c>
      <c r="AD38" s="95">
        <f>'[1]長岡市'!AE110</f>
        <v>18</v>
      </c>
      <c r="AE38" s="95">
        <f>'[1]長岡市'!AF110</f>
        <v>0</v>
      </c>
      <c r="AF38" s="95">
        <f>'[1]長岡市'!AG110</f>
        <v>2</v>
      </c>
      <c r="AG38" s="95">
        <f>'[1]長岡市'!AH110</f>
        <v>1</v>
      </c>
      <c r="AH38" s="95">
        <f>'[1]長岡市'!AI110</f>
        <v>248</v>
      </c>
      <c r="AI38" s="95">
        <f>'[1]長岡市'!AJ110</f>
        <v>42</v>
      </c>
      <c r="AJ38" s="95">
        <f>'[1]長岡市'!AK110</f>
        <v>8</v>
      </c>
      <c r="AK38" s="95">
        <f>'[1]長岡市'!AL110</f>
        <v>18</v>
      </c>
      <c r="AL38" s="95">
        <f>'[1]長岡市'!AM110</f>
        <v>1</v>
      </c>
      <c r="AM38" s="95">
        <f>'[1]長岡市'!AN110</f>
        <v>0</v>
      </c>
      <c r="AN38" s="95">
        <f>'[1]長岡市'!AO110</f>
        <v>19</v>
      </c>
      <c r="AO38" s="96">
        <f>AN38/D38*100000</f>
        <v>72.58002903201161</v>
      </c>
      <c r="AP38" s="96">
        <f>AG38/D38*100000</f>
        <v>3.8200015280006117</v>
      </c>
      <c r="AQ38" s="96">
        <f>K38/G38%</f>
        <v>91.06382978723404</v>
      </c>
      <c r="AR38" s="102" t="e">
        <f>S38/Q38%</f>
        <v>#DIV/0!</v>
      </c>
      <c r="AS38" s="105"/>
    </row>
    <row r="39" spans="1:44" ht="17.25" customHeight="1">
      <c r="A39" s="105"/>
      <c r="B39" s="106" t="s">
        <v>41</v>
      </c>
      <c r="C39" s="99">
        <f>'[1]見附市'!D110</f>
        <v>12557</v>
      </c>
      <c r="D39" s="95">
        <f>'[1]見附市'!E110</f>
        <v>5396</v>
      </c>
      <c r="E39" s="96">
        <f t="shared" si="1"/>
        <v>42.97204746356614</v>
      </c>
      <c r="F39" s="95">
        <f>'[1]見附市'!G110</f>
        <v>5357</v>
      </c>
      <c r="G39" s="95">
        <f>'[1]見附市'!H110</f>
        <v>39</v>
      </c>
      <c r="H39" s="95">
        <f>'[1]見附市'!I110</f>
        <v>32</v>
      </c>
      <c r="I39" s="95">
        <f>'[1]見附市'!J110</f>
        <v>0</v>
      </c>
      <c r="J39" s="100">
        <f t="shared" si="2"/>
        <v>0.7227575982209044</v>
      </c>
      <c r="K39" s="95">
        <f>'[1]見附市'!L110</f>
        <v>34</v>
      </c>
      <c r="L39" s="95">
        <f>'[1]見附市'!M110</f>
        <v>31</v>
      </c>
      <c r="M39" s="95">
        <f>'[1]見附市'!N110</f>
        <v>0</v>
      </c>
      <c r="N39" s="95">
        <f>'[1]見附市'!O110</f>
        <v>859</v>
      </c>
      <c r="O39" s="95">
        <f>'[1]見附市'!P110</f>
        <v>265</v>
      </c>
      <c r="P39" s="96">
        <f t="shared" si="10"/>
        <v>30.849825378346914</v>
      </c>
      <c r="Q39" s="95">
        <f>'[1]見附市'!R110</f>
        <v>1</v>
      </c>
      <c r="R39" s="100">
        <f t="shared" si="3"/>
        <v>0.37735849056603776</v>
      </c>
      <c r="S39" s="101">
        <f>'[1]見附市'!T110</f>
        <v>1</v>
      </c>
      <c r="T39" s="95">
        <f>'[1]見附市'!U110</f>
        <v>9</v>
      </c>
      <c r="U39" s="95">
        <f>'[1]見附市'!V110</f>
        <v>0</v>
      </c>
      <c r="V39" s="95">
        <f>'[1]見附市'!W110</f>
        <v>1</v>
      </c>
      <c r="W39" s="95">
        <f>'[1]見附市'!X110</f>
        <v>0</v>
      </c>
      <c r="X39" s="95">
        <f>'[1]見附市'!Y110</f>
        <v>1</v>
      </c>
      <c r="Y39" s="95">
        <f>'[1]見附市'!Z110</f>
        <v>0</v>
      </c>
      <c r="Z39" s="95">
        <f>'[1]見附市'!AA110</f>
        <v>2</v>
      </c>
      <c r="AA39" s="95">
        <f>'[1]見附市'!AB110</f>
        <v>1</v>
      </c>
      <c r="AB39" s="95">
        <f>'[1]見附市'!AC110</f>
        <v>0</v>
      </c>
      <c r="AC39" s="95">
        <f>'[1]見附市'!AD110</f>
        <v>7</v>
      </c>
      <c r="AD39" s="95">
        <f>'[1]見附市'!AE110</f>
        <v>7</v>
      </c>
      <c r="AE39" s="95">
        <f>'[1]見附市'!AF110</f>
        <v>0</v>
      </c>
      <c r="AF39" s="95">
        <f>'[1]見附市'!AG110</f>
        <v>1</v>
      </c>
      <c r="AG39" s="95">
        <f>'[1]見附市'!AH110</f>
        <v>0</v>
      </c>
      <c r="AH39" s="95">
        <f>'[1]見附市'!AI110</f>
        <v>19</v>
      </c>
      <c r="AI39" s="95">
        <f>'[1]見附市'!AJ110</f>
        <v>5</v>
      </c>
      <c r="AJ39" s="95">
        <f>'[1]見附市'!AK110</f>
        <v>0</v>
      </c>
      <c r="AK39" s="95">
        <f>'[1]見附市'!AL110</f>
        <v>1</v>
      </c>
      <c r="AL39" s="95">
        <f>'[1]見附市'!AM110</f>
        <v>1</v>
      </c>
      <c r="AM39" s="95">
        <f>'[1]見附市'!AN110</f>
        <v>0</v>
      </c>
      <c r="AN39" s="95">
        <f>'[1]見附市'!AO110</f>
        <v>2</v>
      </c>
      <c r="AO39" s="96">
        <f>AN39/D39*100000</f>
        <v>37.064492216456635</v>
      </c>
      <c r="AP39" s="96">
        <f>AG39/D39*100000</f>
        <v>0</v>
      </c>
      <c r="AQ39" s="96">
        <f>K39/G39%</f>
        <v>87.17948717948718</v>
      </c>
      <c r="AR39" s="102" t="s">
        <v>102</v>
      </c>
    </row>
    <row r="40" spans="1:44" ht="17.25" customHeight="1">
      <c r="A40" s="105"/>
      <c r="B40" s="106" t="s">
        <v>42</v>
      </c>
      <c r="C40" s="99">
        <f>'[1]出雲崎町'!D110</f>
        <v>2324</v>
      </c>
      <c r="D40" s="95">
        <f>'[1]出雲崎町'!E110</f>
        <v>712</v>
      </c>
      <c r="E40" s="96">
        <f t="shared" si="1"/>
        <v>30.6368330464716</v>
      </c>
      <c r="F40" s="95">
        <f>'[1]出雲崎町'!G110</f>
        <v>689</v>
      </c>
      <c r="G40" s="95">
        <f>'[1]出雲崎町'!H110</f>
        <v>23</v>
      </c>
      <c r="H40" s="95">
        <f>'[1]出雲崎町'!I110</f>
        <v>18</v>
      </c>
      <c r="I40" s="95">
        <f>'[1]出雲崎町'!J110</f>
        <v>0</v>
      </c>
      <c r="J40" s="100">
        <f t="shared" si="2"/>
        <v>3.230337078651685</v>
      </c>
      <c r="K40" s="95">
        <f>'[1]出雲崎町'!L110</f>
        <v>22</v>
      </c>
      <c r="L40" s="95">
        <f>'[1]出雲崎町'!M110</f>
        <v>17</v>
      </c>
      <c r="M40" s="95">
        <f>'[1]出雲崎町'!N110</f>
        <v>0</v>
      </c>
      <c r="N40" s="95">
        <f>'[1]出雲崎町'!O110</f>
        <v>85</v>
      </c>
      <c r="O40" s="95">
        <f>'[1]出雲崎町'!P110</f>
        <v>24</v>
      </c>
      <c r="P40" s="96">
        <f t="shared" si="10"/>
        <v>28.235294117647058</v>
      </c>
      <c r="Q40" s="95">
        <f>'[1]出雲崎町'!R110</f>
        <v>0</v>
      </c>
      <c r="R40" s="100">
        <f t="shared" si="3"/>
        <v>0</v>
      </c>
      <c r="S40" s="101">
        <f>'[1]出雲崎町'!T110</f>
        <v>0</v>
      </c>
      <c r="T40" s="95">
        <f>'[1]出雲崎町'!U110</f>
        <v>7</v>
      </c>
      <c r="U40" s="95">
        <f>'[1]出雲崎町'!V110</f>
        <v>0</v>
      </c>
      <c r="V40" s="95">
        <f>'[1]出雲崎町'!W110</f>
        <v>0</v>
      </c>
      <c r="W40" s="95">
        <f>'[1]出雲崎町'!X110</f>
        <v>2</v>
      </c>
      <c r="X40" s="95">
        <f>'[1]出雲崎町'!Y110</f>
        <v>0</v>
      </c>
      <c r="Y40" s="95">
        <f>'[1]出雲崎町'!Z110</f>
        <v>0</v>
      </c>
      <c r="Z40" s="95">
        <f>'[1]出雲崎町'!AA110</f>
        <v>2</v>
      </c>
      <c r="AA40" s="95">
        <f>'[1]出雲崎町'!AB110</f>
        <v>1</v>
      </c>
      <c r="AB40" s="95">
        <f>'[1]出雲崎町'!AC110</f>
        <v>0</v>
      </c>
      <c r="AC40" s="95">
        <f>'[1]出雲崎町'!AD110</f>
        <v>3</v>
      </c>
      <c r="AD40" s="95">
        <f>'[1]出雲崎町'!AE110</f>
        <v>3</v>
      </c>
      <c r="AE40" s="95">
        <f>'[1]出雲崎町'!AF110</f>
        <v>0</v>
      </c>
      <c r="AF40" s="95">
        <f>'[1]出雲崎町'!AG110</f>
        <v>1</v>
      </c>
      <c r="AG40" s="95">
        <f>'[1]出雲崎町'!AH110</f>
        <v>0</v>
      </c>
      <c r="AH40" s="95">
        <f>'[1]出雲崎町'!AI110</f>
        <v>9</v>
      </c>
      <c r="AI40" s="95">
        <f>'[1]出雲崎町'!AJ110</f>
        <v>1</v>
      </c>
      <c r="AJ40" s="95">
        <f>'[1]出雲崎町'!AK110</f>
        <v>0</v>
      </c>
      <c r="AK40" s="95">
        <f>'[1]出雲崎町'!AL110</f>
        <v>2</v>
      </c>
      <c r="AL40" s="95">
        <f>'[1]出雲崎町'!AM110</f>
        <v>0</v>
      </c>
      <c r="AM40" s="95">
        <f>'[1]出雲崎町'!AN110</f>
        <v>0</v>
      </c>
      <c r="AN40" s="95">
        <f>'[1]出雲崎町'!AO110</f>
        <v>2</v>
      </c>
      <c r="AO40" s="96">
        <f>AN40/D40*100000</f>
        <v>280.8988764044944</v>
      </c>
      <c r="AP40" s="96">
        <f>AG40/D40*100000</f>
        <v>0</v>
      </c>
      <c r="AQ40" s="96">
        <f>K40/G40%</f>
        <v>95.65217391304347</v>
      </c>
      <c r="AR40" s="102" t="s">
        <v>124</v>
      </c>
    </row>
    <row r="41" spans="1:44" ht="17.25" customHeight="1">
      <c r="A41" s="105"/>
      <c r="B41" s="106" t="s">
        <v>44</v>
      </c>
      <c r="C41" s="99">
        <f>'[1]小千谷市'!D110</f>
        <v>10441</v>
      </c>
      <c r="D41" s="95">
        <f>'[1]小千谷市'!E110</f>
        <v>5375</v>
      </c>
      <c r="E41" s="96">
        <f>D41/C41%</f>
        <v>51.479743319605404</v>
      </c>
      <c r="F41" s="95">
        <f>'[1]小千谷市'!G110</f>
        <v>5282</v>
      </c>
      <c r="G41" s="95">
        <f>'[1]小千谷市'!H110</f>
        <v>93</v>
      </c>
      <c r="H41" s="95">
        <f>'[1]小千谷市'!I110</f>
        <v>49</v>
      </c>
      <c r="I41" s="95">
        <f>'[1]小千谷市'!J110</f>
        <v>2</v>
      </c>
      <c r="J41" s="100">
        <f>G41/D41%</f>
        <v>1.7302325581395348</v>
      </c>
      <c r="K41" s="95">
        <f>'[1]小千谷市'!L110</f>
        <v>87</v>
      </c>
      <c r="L41" s="95">
        <f>'[1]小千谷市'!M110</f>
        <v>46</v>
      </c>
      <c r="M41" s="95">
        <f>'[1]小千谷市'!N110</f>
        <v>2</v>
      </c>
      <c r="N41" s="95">
        <f>'[1]小千谷市'!O110</f>
        <v>704</v>
      </c>
      <c r="O41" s="95">
        <f>'[1]小千谷市'!P110</f>
        <v>41</v>
      </c>
      <c r="P41" s="96">
        <f>O41/N41%</f>
        <v>5.823863636363637</v>
      </c>
      <c r="Q41" s="95">
        <f>'[1]小千谷市'!R110</f>
        <v>0</v>
      </c>
      <c r="R41" s="100">
        <f>Q41/O41%</f>
        <v>0</v>
      </c>
      <c r="S41" s="101">
        <f>'[1]小千谷市'!T110</f>
        <v>0</v>
      </c>
      <c r="T41" s="95">
        <f>'[1]小千谷市'!U110</f>
        <v>33</v>
      </c>
      <c r="U41" s="95">
        <f>'[1]小千谷市'!V110</f>
        <v>0</v>
      </c>
      <c r="V41" s="95">
        <f>'[1]小千谷市'!W110</f>
        <v>1</v>
      </c>
      <c r="W41" s="95">
        <f>'[1]小千谷市'!X110</f>
        <v>1</v>
      </c>
      <c r="X41" s="95">
        <f>'[1]小千谷市'!Y110</f>
        <v>0</v>
      </c>
      <c r="Y41" s="95">
        <f>'[1]小千谷市'!Z110</f>
        <v>1</v>
      </c>
      <c r="Z41" s="95">
        <f>'[1]小千谷市'!AA110</f>
        <v>3</v>
      </c>
      <c r="AA41" s="95">
        <f>'[1]小千谷市'!AB110</f>
        <v>3</v>
      </c>
      <c r="AB41" s="95">
        <f>'[1]小千谷市'!AC110</f>
        <v>0</v>
      </c>
      <c r="AC41" s="95">
        <f>'[1]小千谷市'!AD110</f>
        <v>1</v>
      </c>
      <c r="AD41" s="95">
        <f>'[1]小千谷市'!AE110</f>
        <v>1</v>
      </c>
      <c r="AE41" s="95">
        <f>'[1]小千谷市'!AF110</f>
        <v>0</v>
      </c>
      <c r="AF41" s="95">
        <f>'[1]小千谷市'!AG110</f>
        <v>0</v>
      </c>
      <c r="AG41" s="95">
        <f>'[1]小千谷市'!AH110</f>
        <v>0</v>
      </c>
      <c r="AH41" s="95">
        <f>'[1]小千谷市'!AI110</f>
        <v>49</v>
      </c>
      <c r="AI41" s="95">
        <f>'[1]小千谷市'!AJ110</f>
        <v>6</v>
      </c>
      <c r="AJ41" s="95">
        <f>'[1]小千谷市'!AK110</f>
        <v>1</v>
      </c>
      <c r="AK41" s="95">
        <f>'[1]小千谷市'!AL110</f>
        <v>2</v>
      </c>
      <c r="AL41" s="95">
        <f>'[1]小千谷市'!AM110</f>
        <v>0</v>
      </c>
      <c r="AM41" s="95">
        <f>'[1]小千谷市'!AN110</f>
        <v>1</v>
      </c>
      <c r="AN41" s="95">
        <f>'[1]小千谷市'!AO110</f>
        <v>3</v>
      </c>
      <c r="AO41" s="96">
        <f>AN41/D41*100000</f>
        <v>55.81395348837209</v>
      </c>
      <c r="AP41" s="96">
        <f>AG41/D41*100000</f>
        <v>0</v>
      </c>
      <c r="AQ41" s="96">
        <f>K41/G41%</f>
        <v>93.54838709677419</v>
      </c>
      <c r="AR41" s="102" t="s">
        <v>102</v>
      </c>
    </row>
    <row r="42" spans="1:44" ht="17.25" customHeight="1">
      <c r="A42" s="105"/>
      <c r="B42" s="106"/>
      <c r="C42" s="9"/>
      <c r="D42" s="95"/>
      <c r="E42" s="96"/>
      <c r="F42" s="95"/>
      <c r="G42" s="95"/>
      <c r="H42" s="95"/>
      <c r="I42" s="95"/>
      <c r="J42" s="100"/>
      <c r="K42" s="95"/>
      <c r="L42" s="95"/>
      <c r="M42" s="95"/>
      <c r="N42" s="95"/>
      <c r="O42" s="95"/>
      <c r="P42" s="96"/>
      <c r="Q42" s="95"/>
      <c r="R42" s="100"/>
      <c r="S42" s="101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6"/>
      <c r="AP42" s="96"/>
      <c r="AQ42" s="96"/>
      <c r="AR42" s="102"/>
    </row>
    <row r="43" spans="1:44" ht="17.25" customHeight="1">
      <c r="A43" s="55" t="s">
        <v>43</v>
      </c>
      <c r="B43" s="104"/>
      <c r="C43" s="83">
        <f>C44</f>
        <v>10523</v>
      </c>
      <c r="D43" s="84">
        <f>D44</f>
        <v>6721</v>
      </c>
      <c r="E43" s="85">
        <f t="shared" si="1"/>
        <v>63.86961892996293</v>
      </c>
      <c r="F43" s="84">
        <f>F44</f>
        <v>6575</v>
      </c>
      <c r="G43" s="84">
        <f>G44</f>
        <v>146</v>
      </c>
      <c r="H43" s="84">
        <f>H44</f>
        <v>97</v>
      </c>
      <c r="I43" s="84">
        <f>I44</f>
        <v>4</v>
      </c>
      <c r="J43" s="86">
        <f t="shared" si="2"/>
        <v>2.172295789317066</v>
      </c>
      <c r="K43" s="84">
        <f>K44</f>
        <v>137</v>
      </c>
      <c r="L43" s="84">
        <f>L44</f>
        <v>67</v>
      </c>
      <c r="M43" s="84">
        <f>M44</f>
        <v>2</v>
      </c>
      <c r="N43" s="84">
        <f>N44</f>
        <v>1099</v>
      </c>
      <c r="O43" s="84">
        <f>O44</f>
        <v>27</v>
      </c>
      <c r="P43" s="85">
        <f>O43/N43%</f>
        <v>2.456778889899909</v>
      </c>
      <c r="Q43" s="84">
        <f>Q44</f>
        <v>0</v>
      </c>
      <c r="R43" s="86">
        <f t="shared" si="3"/>
        <v>0</v>
      </c>
      <c r="S43" s="87">
        <f>S44</f>
        <v>0</v>
      </c>
      <c r="T43" s="83">
        <f>T44</f>
        <v>42</v>
      </c>
      <c r="U43" s="84">
        <f>U44</f>
        <v>0</v>
      </c>
      <c r="V43" s="84">
        <f aca="true" t="shared" si="16" ref="V43:AN43">V44</f>
        <v>0</v>
      </c>
      <c r="W43" s="84">
        <f t="shared" si="16"/>
        <v>0</v>
      </c>
      <c r="X43" s="84">
        <f t="shared" si="16"/>
        <v>0</v>
      </c>
      <c r="Y43" s="84">
        <f t="shared" si="16"/>
        <v>0</v>
      </c>
      <c r="Z43" s="84">
        <f t="shared" si="16"/>
        <v>0</v>
      </c>
      <c r="AA43" s="84">
        <f t="shared" si="16"/>
        <v>0</v>
      </c>
      <c r="AB43" s="84">
        <f t="shared" si="16"/>
        <v>0</v>
      </c>
      <c r="AC43" s="84">
        <f t="shared" si="16"/>
        <v>12</v>
      </c>
      <c r="AD43" s="84">
        <f t="shared" si="16"/>
        <v>10</v>
      </c>
      <c r="AE43" s="84">
        <f t="shared" si="16"/>
        <v>1</v>
      </c>
      <c r="AF43" s="84">
        <f t="shared" si="16"/>
        <v>1</v>
      </c>
      <c r="AG43" s="84">
        <f t="shared" si="16"/>
        <v>0</v>
      </c>
      <c r="AH43" s="84">
        <f t="shared" si="16"/>
        <v>88</v>
      </c>
      <c r="AI43" s="84">
        <f t="shared" si="16"/>
        <v>9</v>
      </c>
      <c r="AJ43" s="84">
        <f t="shared" si="16"/>
        <v>1</v>
      </c>
      <c r="AK43" s="84">
        <f t="shared" si="16"/>
        <v>0</v>
      </c>
      <c r="AL43" s="84">
        <f t="shared" si="16"/>
        <v>0</v>
      </c>
      <c r="AM43" s="84">
        <f t="shared" si="16"/>
        <v>0</v>
      </c>
      <c r="AN43" s="84">
        <f t="shared" si="16"/>
        <v>0</v>
      </c>
      <c r="AO43" s="85">
        <f>AN43/D43*100000</f>
        <v>0</v>
      </c>
      <c r="AP43" s="85">
        <f>AG43/D43*100000</f>
        <v>0</v>
      </c>
      <c r="AQ43" s="85">
        <f>K43/G43%</f>
        <v>93.83561643835617</v>
      </c>
      <c r="AR43" s="88">
        <v>0</v>
      </c>
    </row>
    <row r="44" spans="1:44" ht="17.25" customHeight="1">
      <c r="A44" s="105"/>
      <c r="B44" s="106" t="s">
        <v>45</v>
      </c>
      <c r="C44" s="99">
        <f>'[1]魚沼市'!D110</f>
        <v>10523</v>
      </c>
      <c r="D44" s="95">
        <f>'[1]魚沼市'!E110</f>
        <v>6721</v>
      </c>
      <c r="E44" s="96">
        <f>D44/C44%</f>
        <v>63.86961892996293</v>
      </c>
      <c r="F44" s="95">
        <f>'[1]魚沼市'!G110</f>
        <v>6575</v>
      </c>
      <c r="G44" s="95">
        <f>'[1]魚沼市'!H110</f>
        <v>146</v>
      </c>
      <c r="H44" s="95">
        <f>'[1]魚沼市'!I110</f>
        <v>97</v>
      </c>
      <c r="I44" s="95">
        <f>'[1]魚沼市'!J110</f>
        <v>4</v>
      </c>
      <c r="J44" s="100">
        <f>G44/D44%</f>
        <v>2.172295789317066</v>
      </c>
      <c r="K44" s="95">
        <f>'[1]魚沼市'!L110</f>
        <v>137</v>
      </c>
      <c r="L44" s="95">
        <f>'[1]魚沼市'!M110</f>
        <v>67</v>
      </c>
      <c r="M44" s="95">
        <f>'[1]魚沼市'!N110</f>
        <v>2</v>
      </c>
      <c r="N44" s="95">
        <f>'[1]魚沼市'!O110</f>
        <v>1099</v>
      </c>
      <c r="O44" s="95">
        <f>'[1]魚沼市'!P110</f>
        <v>27</v>
      </c>
      <c r="P44" s="96">
        <f>O44/N44%</f>
        <v>2.456778889899909</v>
      </c>
      <c r="Q44" s="95">
        <f>'[1]魚沼市'!R110</f>
        <v>0</v>
      </c>
      <c r="R44" s="100">
        <f>Q44/O44%</f>
        <v>0</v>
      </c>
      <c r="S44" s="101">
        <f>'[1]魚沼市'!T110</f>
        <v>0</v>
      </c>
      <c r="T44" s="95">
        <f>'[1]魚沼市'!U110</f>
        <v>42</v>
      </c>
      <c r="U44" s="95">
        <f>'[1]魚沼市'!V110</f>
        <v>0</v>
      </c>
      <c r="V44" s="95">
        <f>'[1]魚沼市'!W110</f>
        <v>0</v>
      </c>
      <c r="W44" s="95">
        <f>'[1]魚沼市'!X110</f>
        <v>0</v>
      </c>
      <c r="X44" s="95">
        <f>'[1]魚沼市'!Y110</f>
        <v>0</v>
      </c>
      <c r="Y44" s="95">
        <f>'[1]魚沼市'!Z110</f>
        <v>0</v>
      </c>
      <c r="Z44" s="95">
        <f>'[1]魚沼市'!AA110</f>
        <v>0</v>
      </c>
      <c r="AA44" s="95">
        <f>'[1]魚沼市'!AB110</f>
        <v>0</v>
      </c>
      <c r="AB44" s="95">
        <f>'[1]魚沼市'!AC110</f>
        <v>0</v>
      </c>
      <c r="AC44" s="95">
        <f>'[1]魚沼市'!AD110</f>
        <v>12</v>
      </c>
      <c r="AD44" s="95">
        <f>'[1]魚沼市'!AE110</f>
        <v>10</v>
      </c>
      <c r="AE44" s="95">
        <f>'[1]魚沼市'!AF110</f>
        <v>1</v>
      </c>
      <c r="AF44" s="95">
        <f>'[1]魚沼市'!AG110</f>
        <v>1</v>
      </c>
      <c r="AG44" s="95">
        <f>'[1]魚沼市'!AH110</f>
        <v>0</v>
      </c>
      <c r="AH44" s="95">
        <f>'[1]魚沼市'!AI110</f>
        <v>88</v>
      </c>
      <c r="AI44" s="95">
        <f>'[1]魚沼市'!AJ110</f>
        <v>9</v>
      </c>
      <c r="AJ44" s="95">
        <f>'[1]魚沼市'!AK110</f>
        <v>1</v>
      </c>
      <c r="AK44" s="95">
        <f>'[1]魚沼市'!AL110</f>
        <v>0</v>
      </c>
      <c r="AL44" s="95">
        <f>'[1]魚沼市'!AM110</f>
        <v>0</v>
      </c>
      <c r="AM44" s="95">
        <f>'[1]魚沼市'!AN110</f>
        <v>0</v>
      </c>
      <c r="AN44" s="95">
        <f>'[1]魚沼市'!AO110</f>
        <v>0</v>
      </c>
      <c r="AO44" s="96">
        <f>AN44/D44*100000</f>
        <v>0</v>
      </c>
      <c r="AP44" s="96">
        <f>AG44/D44*100000</f>
        <v>0</v>
      </c>
      <c r="AQ44" s="96">
        <f>K44/G44%</f>
        <v>93.83561643835617</v>
      </c>
      <c r="AR44" s="102" t="s">
        <v>123</v>
      </c>
    </row>
    <row r="45" spans="1:44" ht="17.25" customHeight="1">
      <c r="A45" s="105"/>
      <c r="B45" s="106"/>
      <c r="C45" s="9"/>
      <c r="D45" s="95"/>
      <c r="E45" s="96"/>
      <c r="F45" s="95"/>
      <c r="G45" s="95"/>
      <c r="H45" s="95"/>
      <c r="I45" s="95"/>
      <c r="J45" s="100"/>
      <c r="K45" s="95"/>
      <c r="L45" s="95"/>
      <c r="M45" s="95"/>
      <c r="N45" s="95"/>
      <c r="O45" s="95"/>
      <c r="P45" s="96"/>
      <c r="Q45" s="95"/>
      <c r="R45" s="100"/>
      <c r="S45" s="101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6"/>
      <c r="AP45" s="96"/>
      <c r="AQ45" s="96"/>
      <c r="AR45" s="102"/>
    </row>
    <row r="46" spans="1:44" ht="17.25" customHeight="1">
      <c r="A46" s="55" t="s">
        <v>46</v>
      </c>
      <c r="B46" s="104"/>
      <c r="C46" s="83">
        <f>SUM(C47:C48)</f>
        <v>18009</v>
      </c>
      <c r="D46" s="84">
        <f>SUM(D47:D48)</f>
        <v>9157</v>
      </c>
      <c r="E46" s="85">
        <f t="shared" si="1"/>
        <v>50.84679882281082</v>
      </c>
      <c r="F46" s="84">
        <f aca="true" t="shared" si="17" ref="F46:AN46">SUM(F47:F48)</f>
        <v>8989</v>
      </c>
      <c r="G46" s="84">
        <f t="shared" si="17"/>
        <v>168</v>
      </c>
      <c r="H46" s="84">
        <f t="shared" si="17"/>
        <v>115</v>
      </c>
      <c r="I46" s="84">
        <f t="shared" si="17"/>
        <v>6</v>
      </c>
      <c r="J46" s="86">
        <f t="shared" si="2"/>
        <v>1.834662007207601</v>
      </c>
      <c r="K46" s="84">
        <f t="shared" si="17"/>
        <v>159</v>
      </c>
      <c r="L46" s="84">
        <f>SUM(L47:L48)</f>
        <v>109</v>
      </c>
      <c r="M46" s="84">
        <f>SUM(M47:M48)</f>
        <v>6</v>
      </c>
      <c r="N46" s="84">
        <f t="shared" si="17"/>
        <v>1581</v>
      </c>
      <c r="O46" s="84">
        <f t="shared" si="17"/>
        <v>126</v>
      </c>
      <c r="P46" s="85">
        <f>O46/N46%</f>
        <v>7.969639468690702</v>
      </c>
      <c r="Q46" s="84">
        <f t="shared" si="17"/>
        <v>0</v>
      </c>
      <c r="R46" s="86">
        <f>Q46/O46%</f>
        <v>0</v>
      </c>
      <c r="S46" s="87">
        <f t="shared" si="17"/>
        <v>0</v>
      </c>
      <c r="T46" s="83">
        <f t="shared" si="17"/>
        <v>73</v>
      </c>
      <c r="U46" s="84">
        <f t="shared" si="17"/>
        <v>0</v>
      </c>
      <c r="V46" s="84">
        <f t="shared" si="17"/>
        <v>1</v>
      </c>
      <c r="W46" s="84">
        <f t="shared" si="17"/>
        <v>1</v>
      </c>
      <c r="X46" s="84">
        <f t="shared" si="17"/>
        <v>3</v>
      </c>
      <c r="Y46" s="84">
        <f t="shared" si="17"/>
        <v>2</v>
      </c>
      <c r="Z46" s="84">
        <f t="shared" si="17"/>
        <v>7</v>
      </c>
      <c r="AA46" s="84">
        <f t="shared" si="17"/>
        <v>5</v>
      </c>
      <c r="AB46" s="84">
        <f t="shared" si="17"/>
        <v>2</v>
      </c>
      <c r="AC46" s="84">
        <f t="shared" si="17"/>
        <v>5</v>
      </c>
      <c r="AD46" s="84">
        <f t="shared" si="17"/>
        <v>3</v>
      </c>
      <c r="AE46" s="84">
        <f t="shared" si="17"/>
        <v>2</v>
      </c>
      <c r="AF46" s="84">
        <f t="shared" si="17"/>
        <v>1</v>
      </c>
      <c r="AG46" s="84">
        <f t="shared" si="17"/>
        <v>0</v>
      </c>
      <c r="AH46" s="84">
        <f t="shared" si="17"/>
        <v>73</v>
      </c>
      <c r="AI46" s="84">
        <f t="shared" si="17"/>
        <v>9</v>
      </c>
      <c r="AJ46" s="84">
        <f>SUM(AJ47:AJ48)</f>
        <v>0</v>
      </c>
      <c r="AK46" s="84">
        <f t="shared" si="17"/>
        <v>7</v>
      </c>
      <c r="AL46" s="84">
        <f t="shared" si="17"/>
        <v>0</v>
      </c>
      <c r="AM46" s="84">
        <f t="shared" si="17"/>
        <v>0</v>
      </c>
      <c r="AN46" s="84">
        <f t="shared" si="17"/>
        <v>7</v>
      </c>
      <c r="AO46" s="85">
        <f>AN46/D46*100000</f>
        <v>76.4442503003167</v>
      </c>
      <c r="AP46" s="85">
        <f>AG46/D46*100000</f>
        <v>0</v>
      </c>
      <c r="AQ46" s="85">
        <f>K46/G46%</f>
        <v>94.64285714285715</v>
      </c>
      <c r="AR46" s="88">
        <v>0</v>
      </c>
    </row>
    <row r="47" spans="1:45" ht="17.25" customHeight="1">
      <c r="A47" s="105"/>
      <c r="B47" s="106" t="s">
        <v>47</v>
      </c>
      <c r="C47" s="99">
        <f>'[1]南魚沼市'!D110</f>
        <v>15699</v>
      </c>
      <c r="D47" s="95">
        <f>'[1]南魚沼市'!E110</f>
        <v>7805</v>
      </c>
      <c r="E47" s="96">
        <f t="shared" si="1"/>
        <v>49.71654245493343</v>
      </c>
      <c r="F47" s="95">
        <f>'[1]南魚沼市'!G110</f>
        <v>7672</v>
      </c>
      <c r="G47" s="95">
        <f>'[1]南魚沼市'!H110</f>
        <v>133</v>
      </c>
      <c r="H47" s="95">
        <f>'[1]南魚沼市'!I110</f>
        <v>97</v>
      </c>
      <c r="I47" s="95">
        <f>'[1]南魚沼市'!J110</f>
        <v>5</v>
      </c>
      <c r="J47" s="100">
        <f t="shared" si="2"/>
        <v>1.704035874439462</v>
      </c>
      <c r="K47" s="95">
        <f>'[1]南魚沼市'!L110</f>
        <v>124</v>
      </c>
      <c r="L47" s="95">
        <f>'[1]南魚沼市'!M110</f>
        <v>91</v>
      </c>
      <c r="M47" s="95">
        <f>'[1]南魚沼市'!N110</f>
        <v>5</v>
      </c>
      <c r="N47" s="95">
        <f>'[1]南魚沼市'!O110</f>
        <v>1438</v>
      </c>
      <c r="O47" s="95">
        <f>'[1]南魚沼市'!P110</f>
        <v>106</v>
      </c>
      <c r="P47" s="96">
        <f>O47/N47%</f>
        <v>7.37134909596662</v>
      </c>
      <c r="Q47" s="95">
        <f>'[1]南魚沼市'!R110</f>
        <v>0</v>
      </c>
      <c r="R47" s="100">
        <f t="shared" si="3"/>
        <v>0</v>
      </c>
      <c r="S47" s="101">
        <f>'[1]南魚沼市'!T110</f>
        <v>0</v>
      </c>
      <c r="T47" s="95">
        <f>'[1]南魚沼市'!U110</f>
        <v>54</v>
      </c>
      <c r="U47" s="95">
        <f>'[1]南魚沼市'!V110</f>
        <v>0</v>
      </c>
      <c r="V47" s="95">
        <f>'[1]南魚沼市'!W110</f>
        <v>1</v>
      </c>
      <c r="W47" s="95">
        <f>'[1]南魚沼市'!X110</f>
        <v>1</v>
      </c>
      <c r="X47" s="95">
        <f>'[1]南魚沼市'!Y110</f>
        <v>3</v>
      </c>
      <c r="Y47" s="95">
        <f>'[1]南魚沼市'!Z110</f>
        <v>1</v>
      </c>
      <c r="Z47" s="95">
        <f>'[1]南魚沼市'!AA110</f>
        <v>6</v>
      </c>
      <c r="AA47" s="95">
        <f>'[1]南魚沼市'!AB110</f>
        <v>5</v>
      </c>
      <c r="AB47" s="95">
        <f>'[1]南魚沼市'!AC110</f>
        <v>1</v>
      </c>
      <c r="AC47" s="95">
        <f>'[1]南魚沼市'!AD110</f>
        <v>5</v>
      </c>
      <c r="AD47" s="95">
        <f>'[1]南魚沼市'!AE110</f>
        <v>3</v>
      </c>
      <c r="AE47" s="95">
        <f>'[1]南魚沼市'!AF110</f>
        <v>2</v>
      </c>
      <c r="AF47" s="95">
        <f>'[1]南魚沼市'!AG110</f>
        <v>1</v>
      </c>
      <c r="AG47" s="95">
        <f>'[1]南魚沼市'!AH110</f>
        <v>0</v>
      </c>
      <c r="AH47" s="95">
        <f>'[1]南魚沼市'!AI110</f>
        <v>58</v>
      </c>
      <c r="AI47" s="95">
        <f>'[1]南魚沼市'!AJ110</f>
        <v>9</v>
      </c>
      <c r="AJ47" s="95">
        <f>'[1]南魚沼市'!AK110</f>
        <v>0</v>
      </c>
      <c r="AK47" s="95">
        <f>'[1]南魚沼市'!AL110</f>
        <v>6</v>
      </c>
      <c r="AL47" s="95">
        <f>'[1]南魚沼市'!AM110</f>
        <v>0</v>
      </c>
      <c r="AM47" s="95">
        <f>'[1]南魚沼市'!AN110</f>
        <v>0</v>
      </c>
      <c r="AN47" s="95">
        <f>'[1]南魚沼市'!AO110</f>
        <v>6</v>
      </c>
      <c r="AO47" s="96">
        <f>AN47/D47*100000</f>
        <v>76.87379884689302</v>
      </c>
      <c r="AP47" s="96">
        <f>AG47/D47*100000</f>
        <v>0</v>
      </c>
      <c r="AQ47" s="96">
        <f>K47/G47%</f>
        <v>93.23308270676691</v>
      </c>
      <c r="AR47" s="102" t="s">
        <v>123</v>
      </c>
      <c r="AS47" s="108"/>
    </row>
    <row r="48" spans="1:44" ht="17.25" customHeight="1">
      <c r="A48" s="105"/>
      <c r="B48" s="106" t="s">
        <v>48</v>
      </c>
      <c r="C48" s="99">
        <f>'[1]湯沢町'!D110</f>
        <v>2310</v>
      </c>
      <c r="D48" s="95">
        <f>'[1]湯沢町'!E110</f>
        <v>1352</v>
      </c>
      <c r="E48" s="96">
        <f t="shared" si="1"/>
        <v>58.52813852813853</v>
      </c>
      <c r="F48" s="95">
        <f>'[1]湯沢町'!G110</f>
        <v>1317</v>
      </c>
      <c r="G48" s="95">
        <f>'[1]湯沢町'!H110</f>
        <v>35</v>
      </c>
      <c r="H48" s="95">
        <f>'[1]湯沢町'!I110</f>
        <v>18</v>
      </c>
      <c r="I48" s="95">
        <f>'[1]湯沢町'!J110</f>
        <v>1</v>
      </c>
      <c r="J48" s="100">
        <f t="shared" si="2"/>
        <v>2.5887573964497044</v>
      </c>
      <c r="K48" s="95">
        <f>'[1]湯沢町'!L110</f>
        <v>35</v>
      </c>
      <c r="L48" s="95">
        <f>'[1]湯沢町'!M110</f>
        <v>18</v>
      </c>
      <c r="M48" s="95">
        <f>'[1]湯沢町'!N110</f>
        <v>1</v>
      </c>
      <c r="N48" s="95">
        <f>'[1]湯沢町'!O110</f>
        <v>143</v>
      </c>
      <c r="O48" s="95">
        <f>'[1]湯沢町'!P110</f>
        <v>20</v>
      </c>
      <c r="P48" s="96">
        <f>O48/N48%</f>
        <v>13.986013986013987</v>
      </c>
      <c r="Q48" s="95">
        <f>'[1]湯沢町'!R110</f>
        <v>0</v>
      </c>
      <c r="R48" s="100">
        <f t="shared" si="3"/>
        <v>0</v>
      </c>
      <c r="S48" s="101">
        <f>'[1]湯沢町'!T110</f>
        <v>0</v>
      </c>
      <c r="T48" s="95">
        <f>'[1]湯沢町'!U110</f>
        <v>19</v>
      </c>
      <c r="U48" s="95">
        <f>'[1]湯沢町'!V110</f>
        <v>0</v>
      </c>
      <c r="V48" s="95">
        <f>'[1]湯沢町'!W110</f>
        <v>0</v>
      </c>
      <c r="W48" s="95">
        <f>'[1]湯沢町'!X110</f>
        <v>0</v>
      </c>
      <c r="X48" s="95">
        <f>'[1]湯沢町'!Y110</f>
        <v>0</v>
      </c>
      <c r="Y48" s="95">
        <f>'[1]湯沢町'!Z110</f>
        <v>1</v>
      </c>
      <c r="Z48" s="95">
        <f>'[1]湯沢町'!AA110</f>
        <v>1</v>
      </c>
      <c r="AA48" s="95">
        <f>'[1]湯沢町'!AB110</f>
        <v>0</v>
      </c>
      <c r="AB48" s="95">
        <f>'[1]湯沢町'!AC110</f>
        <v>1</v>
      </c>
      <c r="AC48" s="95">
        <f>'[1]湯沢町'!AD110</f>
        <v>0</v>
      </c>
      <c r="AD48" s="95">
        <f>'[1]湯沢町'!AE110</f>
        <v>0</v>
      </c>
      <c r="AE48" s="95">
        <f>'[1]湯沢町'!AF110</f>
        <v>0</v>
      </c>
      <c r="AF48" s="95">
        <f>'[1]湯沢町'!AG110</f>
        <v>0</v>
      </c>
      <c r="AG48" s="95">
        <f>'[1]湯沢町'!AH110</f>
        <v>0</v>
      </c>
      <c r="AH48" s="95">
        <f>'[1]湯沢町'!AI110</f>
        <v>15</v>
      </c>
      <c r="AI48" s="95">
        <f>'[1]湯沢町'!AJ110</f>
        <v>0</v>
      </c>
      <c r="AJ48" s="95">
        <f>'[1]湯沢町'!AK110</f>
        <v>0</v>
      </c>
      <c r="AK48" s="95">
        <f>'[1]湯沢町'!AL110</f>
        <v>1</v>
      </c>
      <c r="AL48" s="95">
        <f>'[1]湯沢町'!AM110</f>
        <v>0</v>
      </c>
      <c r="AM48" s="95">
        <f>'[1]湯沢町'!AN110</f>
        <v>0</v>
      </c>
      <c r="AN48" s="95">
        <f>'[1]湯沢町'!AO110</f>
        <v>1</v>
      </c>
      <c r="AO48" s="96">
        <f>AN48/D48*100000</f>
        <v>73.96449704142012</v>
      </c>
      <c r="AP48" s="96">
        <f>AG48/D48*100000</f>
        <v>0</v>
      </c>
      <c r="AQ48" s="96">
        <f>K48/G48%</f>
        <v>100</v>
      </c>
      <c r="AR48" s="102" t="s">
        <v>123</v>
      </c>
    </row>
    <row r="49" spans="1:44" ht="17.25" customHeight="1">
      <c r="A49" s="105"/>
      <c r="B49" s="106"/>
      <c r="C49" s="9"/>
      <c r="D49" s="95"/>
      <c r="E49" s="96"/>
      <c r="F49" s="95"/>
      <c r="G49" s="95"/>
      <c r="H49" s="95"/>
      <c r="I49" s="95"/>
      <c r="J49" s="100"/>
      <c r="K49" s="95"/>
      <c r="L49" s="95"/>
      <c r="M49" s="95"/>
      <c r="N49" s="95"/>
      <c r="O49" s="95"/>
      <c r="P49" s="96"/>
      <c r="Q49" s="95"/>
      <c r="R49" s="100"/>
      <c r="S49" s="101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6"/>
      <c r="AP49" s="96"/>
      <c r="AQ49" s="96"/>
      <c r="AR49" s="102"/>
    </row>
    <row r="50" spans="1:44" ht="17.25" customHeight="1">
      <c r="A50" s="55" t="s">
        <v>49</v>
      </c>
      <c r="B50" s="104"/>
      <c r="C50" s="83">
        <f>SUM(C51:C52)</f>
        <v>23882</v>
      </c>
      <c r="D50" s="84">
        <f>SUM(D51:D52)</f>
        <v>10015</v>
      </c>
      <c r="E50" s="85">
        <f t="shared" si="1"/>
        <v>41.935348798258104</v>
      </c>
      <c r="F50" s="84">
        <f aca="true" t="shared" si="18" ref="F50:AN50">SUM(F51:F52)</f>
        <v>9844</v>
      </c>
      <c r="G50" s="84">
        <f t="shared" si="18"/>
        <v>171</v>
      </c>
      <c r="H50" s="84">
        <f t="shared" si="18"/>
        <v>132</v>
      </c>
      <c r="I50" s="84">
        <f t="shared" si="18"/>
        <v>6</v>
      </c>
      <c r="J50" s="86">
        <f t="shared" si="2"/>
        <v>1.7074388417373938</v>
      </c>
      <c r="K50" s="84">
        <f t="shared" si="18"/>
        <v>158</v>
      </c>
      <c r="L50" s="84">
        <f>SUM(L51:L52)</f>
        <v>122</v>
      </c>
      <c r="M50" s="84">
        <f>SUM(M51:M52)</f>
        <v>6</v>
      </c>
      <c r="N50" s="84">
        <f t="shared" si="18"/>
        <v>1720</v>
      </c>
      <c r="O50" s="84">
        <f t="shared" si="18"/>
        <v>367</v>
      </c>
      <c r="P50" s="85">
        <f>O50/N50%</f>
        <v>21.337209302325583</v>
      </c>
      <c r="Q50" s="84">
        <f t="shared" si="18"/>
        <v>0</v>
      </c>
      <c r="R50" s="86">
        <f t="shared" si="3"/>
        <v>0</v>
      </c>
      <c r="S50" s="87">
        <f t="shared" si="18"/>
        <v>0</v>
      </c>
      <c r="T50" s="83">
        <f t="shared" si="18"/>
        <v>73</v>
      </c>
      <c r="U50" s="84">
        <f t="shared" si="18"/>
        <v>0</v>
      </c>
      <c r="V50" s="84">
        <f t="shared" si="18"/>
        <v>1</v>
      </c>
      <c r="W50" s="84">
        <f t="shared" si="18"/>
        <v>0</v>
      </c>
      <c r="X50" s="84">
        <f t="shared" si="18"/>
        <v>1</v>
      </c>
      <c r="Y50" s="84">
        <f t="shared" si="18"/>
        <v>0</v>
      </c>
      <c r="Z50" s="84">
        <f t="shared" si="18"/>
        <v>2</v>
      </c>
      <c r="AA50" s="84">
        <f t="shared" si="18"/>
        <v>1</v>
      </c>
      <c r="AB50" s="84">
        <f t="shared" si="18"/>
        <v>1</v>
      </c>
      <c r="AC50" s="84">
        <f t="shared" si="18"/>
        <v>8</v>
      </c>
      <c r="AD50" s="84">
        <f t="shared" si="18"/>
        <v>3</v>
      </c>
      <c r="AE50" s="84">
        <f t="shared" si="18"/>
        <v>3</v>
      </c>
      <c r="AF50" s="84">
        <f t="shared" si="18"/>
        <v>3</v>
      </c>
      <c r="AG50" s="84">
        <f t="shared" si="18"/>
        <v>1</v>
      </c>
      <c r="AH50" s="84">
        <f t="shared" si="18"/>
        <v>70</v>
      </c>
      <c r="AI50" s="84">
        <f t="shared" si="18"/>
        <v>13</v>
      </c>
      <c r="AJ50" s="84">
        <f>SUM(AJ51:AJ52)</f>
        <v>2</v>
      </c>
      <c r="AK50" s="84">
        <f t="shared" si="18"/>
        <v>2</v>
      </c>
      <c r="AL50" s="84">
        <f t="shared" si="18"/>
        <v>0</v>
      </c>
      <c r="AM50" s="84">
        <f t="shared" si="18"/>
        <v>0</v>
      </c>
      <c r="AN50" s="84">
        <f t="shared" si="18"/>
        <v>2</v>
      </c>
      <c r="AO50" s="85">
        <f>AN50/D50*100000</f>
        <v>19.9700449326011</v>
      </c>
      <c r="AP50" s="85">
        <f>AG50/D50*100000</f>
        <v>9.98502246630055</v>
      </c>
      <c r="AQ50" s="85">
        <f>K50/G50%</f>
        <v>92.39766081871345</v>
      </c>
      <c r="AR50" s="88">
        <v>0</v>
      </c>
    </row>
    <row r="51" spans="1:44" ht="17.25" customHeight="1">
      <c r="A51" s="105"/>
      <c r="B51" s="106" t="s">
        <v>50</v>
      </c>
      <c r="C51" s="99">
        <f>'[1]十日町市'!D110</f>
        <v>19730</v>
      </c>
      <c r="D51" s="95">
        <f>'[1]十日町市'!E110</f>
        <v>8275</v>
      </c>
      <c r="E51" s="96">
        <f t="shared" si="1"/>
        <v>41.941206284845414</v>
      </c>
      <c r="F51" s="95">
        <f>'[1]十日町市'!G110</f>
        <v>8143</v>
      </c>
      <c r="G51" s="95">
        <f>'[1]十日町市'!H110</f>
        <v>132</v>
      </c>
      <c r="H51" s="95">
        <f>'[1]十日町市'!I110</f>
        <v>98</v>
      </c>
      <c r="I51" s="95">
        <f>'[1]十日町市'!J110</f>
        <v>5</v>
      </c>
      <c r="J51" s="100">
        <f t="shared" si="2"/>
        <v>1.595166163141994</v>
      </c>
      <c r="K51" s="95">
        <f>'[1]十日町市'!L110</f>
        <v>123</v>
      </c>
      <c r="L51" s="95">
        <f>'[1]十日町市'!M110</f>
        <v>92</v>
      </c>
      <c r="M51" s="95">
        <f>'[1]十日町市'!N110</f>
        <v>5</v>
      </c>
      <c r="N51" s="95">
        <f>'[1]十日町市'!O110</f>
        <v>1421</v>
      </c>
      <c r="O51" s="95">
        <f>'[1]十日町市'!P110</f>
        <v>267</v>
      </c>
      <c r="P51" s="96">
        <f>O51/N51%</f>
        <v>18.789584799437016</v>
      </c>
      <c r="Q51" s="95">
        <f>'[1]十日町市'!R110</f>
        <v>0</v>
      </c>
      <c r="R51" s="100">
        <f t="shared" si="3"/>
        <v>0</v>
      </c>
      <c r="S51" s="101">
        <f>'[1]十日町市'!T110</f>
        <v>0</v>
      </c>
      <c r="T51" s="95">
        <f>'[1]十日町市'!U110</f>
        <v>60</v>
      </c>
      <c r="U51" s="95">
        <f>'[1]十日町市'!V110</f>
        <v>0</v>
      </c>
      <c r="V51" s="95">
        <f>'[1]十日町市'!W110</f>
        <v>1</v>
      </c>
      <c r="W51" s="95">
        <f>'[1]十日町市'!X110</f>
        <v>0</v>
      </c>
      <c r="X51" s="95">
        <f>'[1]十日町市'!Y110</f>
        <v>0</v>
      </c>
      <c r="Y51" s="95">
        <f>'[1]十日町市'!Z110</f>
        <v>0</v>
      </c>
      <c r="Z51" s="95">
        <f>'[1]十日町市'!AA110</f>
        <v>1</v>
      </c>
      <c r="AA51" s="95">
        <f>'[1]十日町市'!AB110</f>
        <v>0</v>
      </c>
      <c r="AB51" s="95">
        <f>'[1]十日町市'!AC110</f>
        <v>1</v>
      </c>
      <c r="AC51" s="95">
        <f>'[1]十日町市'!AD110</f>
        <v>7</v>
      </c>
      <c r="AD51" s="95">
        <f>'[1]十日町市'!AE110</f>
        <v>2</v>
      </c>
      <c r="AE51" s="95">
        <f>'[1]十日町市'!AF110</f>
        <v>3</v>
      </c>
      <c r="AF51" s="95">
        <f>'[1]十日町市'!AG110</f>
        <v>3</v>
      </c>
      <c r="AG51" s="95">
        <f>'[1]十日町市'!AH110</f>
        <v>0</v>
      </c>
      <c r="AH51" s="95">
        <f>'[1]十日町市'!AI110</f>
        <v>52</v>
      </c>
      <c r="AI51" s="95">
        <f>'[1]十日町市'!AJ110</f>
        <v>9</v>
      </c>
      <c r="AJ51" s="95">
        <f>'[1]十日町市'!AK110</f>
        <v>0</v>
      </c>
      <c r="AK51" s="95">
        <f>'[1]十日町市'!AL110</f>
        <v>1</v>
      </c>
      <c r="AL51" s="95">
        <f>'[1]十日町市'!AM110</f>
        <v>0</v>
      </c>
      <c r="AM51" s="95">
        <f>'[1]十日町市'!AN110</f>
        <v>0</v>
      </c>
      <c r="AN51" s="95">
        <f>'[1]十日町市'!AO110</f>
        <v>1</v>
      </c>
      <c r="AO51" s="96">
        <f>AN51/D51*100000</f>
        <v>12.084592145015106</v>
      </c>
      <c r="AP51" s="96">
        <f>AG51/D51*100000</f>
        <v>0</v>
      </c>
      <c r="AQ51" s="96">
        <f>K51/G51%</f>
        <v>93.18181818181817</v>
      </c>
      <c r="AR51" s="102" t="s">
        <v>123</v>
      </c>
    </row>
    <row r="52" spans="1:44" ht="17.25" customHeight="1">
      <c r="A52" s="105"/>
      <c r="B52" s="106" t="s">
        <v>51</v>
      </c>
      <c r="C52" s="99">
        <f>'[1]津南町'!D110</f>
        <v>4152</v>
      </c>
      <c r="D52" s="95">
        <f>'[1]津南町'!E110</f>
        <v>1740</v>
      </c>
      <c r="E52" s="96">
        <f t="shared" si="1"/>
        <v>41.90751445086705</v>
      </c>
      <c r="F52" s="95">
        <f>'[1]津南町'!G110</f>
        <v>1701</v>
      </c>
      <c r="G52" s="95">
        <f>'[1]津南町'!H110</f>
        <v>39</v>
      </c>
      <c r="H52" s="95">
        <f>'[1]津南町'!I110</f>
        <v>34</v>
      </c>
      <c r="I52" s="95">
        <f>'[1]津南町'!J110</f>
        <v>1</v>
      </c>
      <c r="J52" s="100">
        <f t="shared" si="2"/>
        <v>2.241379310344828</v>
      </c>
      <c r="K52" s="95">
        <f>'[1]津南町'!L110</f>
        <v>35</v>
      </c>
      <c r="L52" s="95">
        <f>'[1]津南町'!M110</f>
        <v>30</v>
      </c>
      <c r="M52" s="95">
        <f>'[1]津南町'!N110</f>
        <v>1</v>
      </c>
      <c r="N52" s="95">
        <f>'[1]津南町'!O110</f>
        <v>299</v>
      </c>
      <c r="O52" s="95">
        <f>'[1]津南町'!P110</f>
        <v>100</v>
      </c>
      <c r="P52" s="96">
        <f>O52/N52%</f>
        <v>33.4448160535117</v>
      </c>
      <c r="Q52" s="95">
        <f>'[1]津南町'!R110</f>
        <v>0</v>
      </c>
      <c r="R52" s="100">
        <f t="shared" si="3"/>
        <v>0</v>
      </c>
      <c r="S52" s="101">
        <f>'[1]津南町'!T110</f>
        <v>0</v>
      </c>
      <c r="T52" s="95">
        <f>'[1]津南町'!U110</f>
        <v>13</v>
      </c>
      <c r="U52" s="95">
        <f>'[1]津南町'!V110</f>
        <v>0</v>
      </c>
      <c r="V52" s="95">
        <f>'[1]津南町'!W110</f>
        <v>0</v>
      </c>
      <c r="W52" s="95">
        <f>'[1]津南町'!X110</f>
        <v>0</v>
      </c>
      <c r="X52" s="95">
        <f>'[1]津南町'!Y110</f>
        <v>1</v>
      </c>
      <c r="Y52" s="95">
        <f>'[1]津南町'!Z110</f>
        <v>0</v>
      </c>
      <c r="Z52" s="95">
        <f>'[1]津南町'!AA110</f>
        <v>1</v>
      </c>
      <c r="AA52" s="95">
        <f>'[1]津南町'!AB110</f>
        <v>1</v>
      </c>
      <c r="AB52" s="95">
        <f>'[1]津南町'!AC110</f>
        <v>0</v>
      </c>
      <c r="AC52" s="95">
        <f>'[1]津南町'!AD110</f>
        <v>1</v>
      </c>
      <c r="AD52" s="95">
        <f>'[1]津南町'!AE110</f>
        <v>1</v>
      </c>
      <c r="AE52" s="95">
        <f>'[1]津南町'!AF110</f>
        <v>0</v>
      </c>
      <c r="AF52" s="95">
        <f>'[1]津南町'!AG110</f>
        <v>0</v>
      </c>
      <c r="AG52" s="95">
        <f>'[1]津南町'!AH110</f>
        <v>1</v>
      </c>
      <c r="AH52" s="95">
        <f>'[1]津南町'!AI110</f>
        <v>18</v>
      </c>
      <c r="AI52" s="95">
        <f>'[1]津南町'!AJ110</f>
        <v>4</v>
      </c>
      <c r="AJ52" s="95">
        <f>'[1]津南町'!AK110</f>
        <v>2</v>
      </c>
      <c r="AK52" s="95">
        <f>'[1]津南町'!AL110</f>
        <v>1</v>
      </c>
      <c r="AL52" s="95">
        <f>'[1]津南町'!AM110</f>
        <v>0</v>
      </c>
      <c r="AM52" s="95">
        <f>'[1]津南町'!AN110</f>
        <v>0</v>
      </c>
      <c r="AN52" s="95">
        <f>'[1]津南町'!AO110</f>
        <v>1</v>
      </c>
      <c r="AO52" s="96">
        <f>AN52/D52*100000</f>
        <v>57.47126436781609</v>
      </c>
      <c r="AP52" s="96">
        <f>AG52/D52*100000</f>
        <v>57.47126436781609</v>
      </c>
      <c r="AQ52" s="96">
        <f>K52/G52%</f>
        <v>89.74358974358974</v>
      </c>
      <c r="AR52" s="102" t="s">
        <v>123</v>
      </c>
    </row>
    <row r="53" spans="1:44" ht="17.25" customHeight="1">
      <c r="A53" s="105"/>
      <c r="B53" s="106"/>
      <c r="C53" s="9"/>
      <c r="D53" s="95"/>
      <c r="E53" s="96"/>
      <c r="F53" s="95"/>
      <c r="G53" s="95"/>
      <c r="H53" s="95"/>
      <c r="I53" s="95"/>
      <c r="J53" s="100"/>
      <c r="K53" s="95"/>
      <c r="L53" s="95"/>
      <c r="M53" s="95"/>
      <c r="N53" s="95"/>
      <c r="O53" s="95"/>
      <c r="P53" s="96"/>
      <c r="Q53" s="95"/>
      <c r="R53" s="100"/>
      <c r="S53" s="101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6"/>
      <c r="AP53" s="96"/>
      <c r="AQ53" s="96"/>
      <c r="AR53" s="102"/>
    </row>
    <row r="54" spans="1:44" ht="17.25" customHeight="1">
      <c r="A54" s="55" t="s">
        <v>52</v>
      </c>
      <c r="B54" s="104"/>
      <c r="C54" s="83">
        <f>SUM(C55:C56)</f>
        <v>31115</v>
      </c>
      <c r="D54" s="84">
        <f aca="true" t="shared" si="19" ref="D54:AN54">SUM(D55:D56)</f>
        <v>14464</v>
      </c>
      <c r="E54" s="85">
        <f t="shared" si="1"/>
        <v>46.485617869194925</v>
      </c>
      <c r="F54" s="84">
        <f t="shared" si="19"/>
        <v>14106</v>
      </c>
      <c r="G54" s="84">
        <f t="shared" si="19"/>
        <v>358</v>
      </c>
      <c r="H54" s="84">
        <f t="shared" si="19"/>
        <v>182</v>
      </c>
      <c r="I54" s="84">
        <f t="shared" si="19"/>
        <v>14</v>
      </c>
      <c r="J54" s="86">
        <f t="shared" si="2"/>
        <v>2.4751106194690267</v>
      </c>
      <c r="K54" s="84">
        <f t="shared" si="19"/>
        <v>336</v>
      </c>
      <c r="L54" s="84">
        <f>SUM(L55:L56)</f>
        <v>169</v>
      </c>
      <c r="M54" s="84">
        <f>SUM(M55:M56)</f>
        <v>14</v>
      </c>
      <c r="N54" s="84">
        <f t="shared" si="19"/>
        <v>1885</v>
      </c>
      <c r="O54" s="84">
        <f t="shared" si="19"/>
        <v>267</v>
      </c>
      <c r="P54" s="85">
        <f>O54/N54%</f>
        <v>14.164456233421749</v>
      </c>
      <c r="Q54" s="84">
        <f t="shared" si="19"/>
        <v>0</v>
      </c>
      <c r="R54" s="86">
        <f t="shared" si="3"/>
        <v>0</v>
      </c>
      <c r="S54" s="87">
        <f t="shared" si="19"/>
        <v>0</v>
      </c>
      <c r="T54" s="83">
        <f t="shared" si="19"/>
        <v>97</v>
      </c>
      <c r="U54" s="84">
        <f t="shared" si="19"/>
        <v>0</v>
      </c>
      <c r="V54" s="84">
        <f t="shared" si="19"/>
        <v>9</v>
      </c>
      <c r="W54" s="84">
        <f t="shared" si="19"/>
        <v>4</v>
      </c>
      <c r="X54" s="84">
        <f t="shared" si="19"/>
        <v>0</v>
      </c>
      <c r="Y54" s="84">
        <f t="shared" si="19"/>
        <v>6</v>
      </c>
      <c r="Z54" s="84">
        <f t="shared" si="19"/>
        <v>19</v>
      </c>
      <c r="AA54" s="84">
        <f t="shared" si="19"/>
        <v>7</v>
      </c>
      <c r="AB54" s="84">
        <f t="shared" si="19"/>
        <v>3</v>
      </c>
      <c r="AC54" s="84">
        <f t="shared" si="19"/>
        <v>7</v>
      </c>
      <c r="AD54" s="84">
        <f t="shared" si="19"/>
        <v>5</v>
      </c>
      <c r="AE54" s="84">
        <f t="shared" si="19"/>
        <v>1</v>
      </c>
      <c r="AF54" s="84">
        <f t="shared" si="19"/>
        <v>1</v>
      </c>
      <c r="AG54" s="84">
        <f t="shared" si="19"/>
        <v>1</v>
      </c>
      <c r="AH54" s="84">
        <f t="shared" si="19"/>
        <v>211</v>
      </c>
      <c r="AI54" s="84">
        <f t="shared" si="19"/>
        <v>22</v>
      </c>
      <c r="AJ54" s="84">
        <f>SUM(AJ55:AJ56)</f>
        <v>0</v>
      </c>
      <c r="AK54" s="84">
        <f t="shared" si="19"/>
        <v>19</v>
      </c>
      <c r="AL54" s="84">
        <f t="shared" si="19"/>
        <v>0</v>
      </c>
      <c r="AM54" s="84">
        <f t="shared" si="19"/>
        <v>0</v>
      </c>
      <c r="AN54" s="84">
        <f t="shared" si="19"/>
        <v>19</v>
      </c>
      <c r="AO54" s="85">
        <f>AN54/D54*100000</f>
        <v>131.36061946902655</v>
      </c>
      <c r="AP54" s="85">
        <f>AG54/D54*100000</f>
        <v>6.913716814159292</v>
      </c>
      <c r="AQ54" s="85">
        <f>K54/G54%</f>
        <v>93.85474860335195</v>
      </c>
      <c r="AR54" s="88" t="s">
        <v>123</v>
      </c>
    </row>
    <row r="55" spans="1:44" ht="17.25" customHeight="1">
      <c r="A55" s="105"/>
      <c r="B55" s="106" t="s">
        <v>53</v>
      </c>
      <c r="C55" s="99">
        <f>'[1]柏崎市'!D110</f>
        <v>30219</v>
      </c>
      <c r="D55" s="95">
        <f>'[1]柏崎市'!E110</f>
        <v>13900</v>
      </c>
      <c r="E55" s="96">
        <f t="shared" si="1"/>
        <v>45.99755120950395</v>
      </c>
      <c r="F55" s="95">
        <f>'[1]柏崎市'!G110</f>
        <v>13554</v>
      </c>
      <c r="G55" s="95">
        <f>'[1]柏崎市'!H110</f>
        <v>346</v>
      </c>
      <c r="H55" s="95">
        <f>'[1]柏崎市'!I110</f>
        <v>176</v>
      </c>
      <c r="I55" s="95">
        <f>'[1]柏崎市'!J110</f>
        <v>13</v>
      </c>
      <c r="J55" s="100">
        <f t="shared" si="2"/>
        <v>2.4892086330935252</v>
      </c>
      <c r="K55" s="95">
        <f>'[1]柏崎市'!L110</f>
        <v>324</v>
      </c>
      <c r="L55" s="95">
        <f>'[1]柏崎市'!M110</f>
        <v>163</v>
      </c>
      <c r="M55" s="95">
        <f>'[1]柏崎市'!N110</f>
        <v>13</v>
      </c>
      <c r="N55" s="95">
        <f>'[1]柏崎市'!O110</f>
        <v>1807</v>
      </c>
      <c r="O55" s="95">
        <f>'[1]柏崎市'!P110</f>
        <v>249</v>
      </c>
      <c r="P55" s="96">
        <f>O55/N55%</f>
        <v>13.779745434421693</v>
      </c>
      <c r="Q55" s="95">
        <f>'[1]柏崎市'!R110</f>
        <v>0</v>
      </c>
      <c r="R55" s="100">
        <f t="shared" si="3"/>
        <v>0</v>
      </c>
      <c r="S55" s="101">
        <f>'[1]柏崎市'!T110</f>
        <v>0</v>
      </c>
      <c r="T55" s="95">
        <f>'[1]柏崎市'!U110</f>
        <v>91</v>
      </c>
      <c r="U55" s="95">
        <f>'[1]柏崎市'!V110</f>
        <v>0</v>
      </c>
      <c r="V55" s="95">
        <f>'[1]柏崎市'!W110</f>
        <v>9</v>
      </c>
      <c r="W55" s="95">
        <f>'[1]柏崎市'!X110</f>
        <v>4</v>
      </c>
      <c r="X55" s="95">
        <f>'[1]柏崎市'!Y110</f>
        <v>0</v>
      </c>
      <c r="Y55" s="95">
        <f>'[1]柏崎市'!Z110</f>
        <v>6</v>
      </c>
      <c r="Z55" s="95">
        <f>'[1]柏崎市'!AA110</f>
        <v>19</v>
      </c>
      <c r="AA55" s="95">
        <f>'[1]柏崎市'!AB110</f>
        <v>7</v>
      </c>
      <c r="AB55" s="95">
        <f>'[1]柏崎市'!AC110</f>
        <v>3</v>
      </c>
      <c r="AC55" s="95">
        <f>'[1]柏崎市'!AD110</f>
        <v>7</v>
      </c>
      <c r="AD55" s="95">
        <f>'[1]柏崎市'!AE110</f>
        <v>5</v>
      </c>
      <c r="AE55" s="95">
        <f>'[1]柏崎市'!AF110</f>
        <v>1</v>
      </c>
      <c r="AF55" s="95">
        <f>'[1]柏崎市'!AG110</f>
        <v>1</v>
      </c>
      <c r="AG55" s="95">
        <f>'[1]柏崎市'!AH110</f>
        <v>1</v>
      </c>
      <c r="AH55" s="95">
        <f>'[1]柏崎市'!AI110</f>
        <v>205</v>
      </c>
      <c r="AI55" s="95">
        <f>'[1]柏崎市'!AJ110</f>
        <v>22</v>
      </c>
      <c r="AJ55" s="95">
        <f>'[1]柏崎市'!AK110</f>
        <v>0</v>
      </c>
      <c r="AK55" s="95">
        <f>'[1]柏崎市'!AL110</f>
        <v>19</v>
      </c>
      <c r="AL55" s="95">
        <f>'[1]柏崎市'!AM110</f>
        <v>0</v>
      </c>
      <c r="AM55" s="95">
        <f>'[1]柏崎市'!AN110</f>
        <v>0</v>
      </c>
      <c r="AN55" s="95">
        <f>'[1]柏崎市'!AO110</f>
        <v>19</v>
      </c>
      <c r="AO55" s="96">
        <f>AN55/D55*100000</f>
        <v>136.69064748201438</v>
      </c>
      <c r="AP55" s="96">
        <f>AG55/D55*100000</f>
        <v>7.194244604316546</v>
      </c>
      <c r="AQ55" s="96">
        <f>K55/G55%</f>
        <v>93.64161849710983</v>
      </c>
      <c r="AR55" s="102" t="s">
        <v>123</v>
      </c>
    </row>
    <row r="56" spans="1:44" ht="17.25" customHeight="1">
      <c r="A56" s="105"/>
      <c r="B56" s="106" t="s">
        <v>54</v>
      </c>
      <c r="C56" s="99">
        <f>'[1]刈羽村'!D110</f>
        <v>896</v>
      </c>
      <c r="D56" s="95">
        <f>'[1]刈羽村'!E110</f>
        <v>564</v>
      </c>
      <c r="E56" s="96">
        <f t="shared" si="1"/>
        <v>62.94642857142856</v>
      </c>
      <c r="F56" s="95">
        <f>'[1]刈羽村'!G110</f>
        <v>552</v>
      </c>
      <c r="G56" s="95">
        <f>'[1]刈羽村'!H110</f>
        <v>12</v>
      </c>
      <c r="H56" s="95">
        <f>'[1]刈羽村'!I110</f>
        <v>6</v>
      </c>
      <c r="I56" s="95">
        <f>'[1]刈羽村'!J110</f>
        <v>1</v>
      </c>
      <c r="J56" s="100">
        <f t="shared" si="2"/>
        <v>2.127659574468085</v>
      </c>
      <c r="K56" s="95">
        <f>'[1]刈羽村'!L110</f>
        <v>12</v>
      </c>
      <c r="L56" s="95">
        <f>'[1]刈羽村'!M110</f>
        <v>6</v>
      </c>
      <c r="M56" s="95">
        <f>'[1]刈羽村'!N110</f>
        <v>1</v>
      </c>
      <c r="N56" s="95">
        <f>'[1]刈羽村'!O110</f>
        <v>78</v>
      </c>
      <c r="O56" s="95">
        <f>'[1]刈羽村'!P110</f>
        <v>18</v>
      </c>
      <c r="P56" s="96">
        <f>O56/N56%</f>
        <v>23.076923076923077</v>
      </c>
      <c r="Q56" s="95">
        <f>'[1]刈羽村'!R110</f>
        <v>0</v>
      </c>
      <c r="R56" s="100">
        <f t="shared" si="3"/>
        <v>0</v>
      </c>
      <c r="S56" s="101">
        <f>'[1]刈羽村'!T110</f>
        <v>0</v>
      </c>
      <c r="T56" s="95">
        <f>'[1]刈羽村'!U110</f>
        <v>6</v>
      </c>
      <c r="U56" s="95">
        <f>'[1]刈羽村'!V110</f>
        <v>0</v>
      </c>
      <c r="V56" s="95">
        <f>'[1]刈羽村'!W110</f>
        <v>0</v>
      </c>
      <c r="W56" s="95">
        <f>'[1]刈羽村'!X110</f>
        <v>0</v>
      </c>
      <c r="X56" s="95">
        <f>'[1]刈羽村'!Y110</f>
        <v>0</v>
      </c>
      <c r="Y56" s="95">
        <f>'[1]刈羽村'!Z110</f>
        <v>0</v>
      </c>
      <c r="Z56" s="95">
        <f>'[1]刈羽村'!AA110</f>
        <v>0</v>
      </c>
      <c r="AA56" s="95">
        <f>'[1]刈羽村'!AB110</f>
        <v>0</v>
      </c>
      <c r="AB56" s="95">
        <f>'[1]刈羽村'!AC110</f>
        <v>0</v>
      </c>
      <c r="AC56" s="95">
        <f>'[1]刈羽村'!AD110</f>
        <v>0</v>
      </c>
      <c r="AD56" s="95">
        <f>'[1]刈羽村'!AE110</f>
        <v>0</v>
      </c>
      <c r="AE56" s="95">
        <f>'[1]刈羽村'!AF110</f>
        <v>0</v>
      </c>
      <c r="AF56" s="95">
        <f>'[1]刈羽村'!AG110</f>
        <v>0</v>
      </c>
      <c r="AG56" s="95">
        <f>'[1]刈羽村'!AH110</f>
        <v>0</v>
      </c>
      <c r="AH56" s="95">
        <f>'[1]刈羽村'!AI110</f>
        <v>6</v>
      </c>
      <c r="AI56" s="95">
        <f>'[1]刈羽村'!AJ110</f>
        <v>0</v>
      </c>
      <c r="AJ56" s="95">
        <f>'[1]刈羽村'!AK110</f>
        <v>0</v>
      </c>
      <c r="AK56" s="95">
        <f>'[1]刈羽村'!AL110</f>
        <v>0</v>
      </c>
      <c r="AL56" s="95">
        <f>'[1]刈羽村'!AM110</f>
        <v>0</v>
      </c>
      <c r="AM56" s="95">
        <f>'[1]刈羽村'!AN110</f>
        <v>0</v>
      </c>
      <c r="AN56" s="95">
        <f>'[1]刈羽村'!AO110</f>
        <v>0</v>
      </c>
      <c r="AO56" s="96">
        <f>AN56/D56*100000</f>
        <v>0</v>
      </c>
      <c r="AP56" s="96">
        <f>AG56/D56*100000</f>
        <v>0</v>
      </c>
      <c r="AQ56" s="96">
        <f>K56/G56%</f>
        <v>100</v>
      </c>
      <c r="AR56" s="102" t="s">
        <v>123</v>
      </c>
    </row>
    <row r="57" spans="1:44" ht="14.25">
      <c r="A57" s="105"/>
      <c r="B57" s="106"/>
      <c r="C57" s="9"/>
      <c r="D57" s="95"/>
      <c r="E57" s="96"/>
      <c r="F57" s="95"/>
      <c r="G57" s="95"/>
      <c r="H57" s="95"/>
      <c r="I57" s="95"/>
      <c r="J57" s="100"/>
      <c r="K57" s="95"/>
      <c r="L57" s="95"/>
      <c r="M57" s="95"/>
      <c r="N57" s="95"/>
      <c r="O57" s="95"/>
      <c r="P57" s="96"/>
      <c r="Q57" s="95"/>
      <c r="R57" s="100"/>
      <c r="S57" s="101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6"/>
      <c r="AP57" s="96"/>
      <c r="AQ57" s="96"/>
      <c r="AR57" s="102"/>
    </row>
    <row r="58" spans="1:44" ht="17.25" customHeight="1">
      <c r="A58" s="55" t="s">
        <v>55</v>
      </c>
      <c r="B58" s="104"/>
      <c r="C58" s="83">
        <f>SUM(C59:C60)</f>
        <v>69121</v>
      </c>
      <c r="D58" s="84">
        <f aca="true" t="shared" si="20" ref="D58:AN58">SUM(D59:D60)</f>
        <v>21363</v>
      </c>
      <c r="E58" s="85">
        <f t="shared" si="1"/>
        <v>30.906670910432428</v>
      </c>
      <c r="F58" s="84">
        <f t="shared" si="20"/>
        <v>20140</v>
      </c>
      <c r="G58" s="84">
        <f t="shared" si="20"/>
        <v>1223</v>
      </c>
      <c r="H58" s="84">
        <f t="shared" si="20"/>
        <v>1014</v>
      </c>
      <c r="I58" s="84">
        <f t="shared" si="20"/>
        <v>42</v>
      </c>
      <c r="J58" s="86">
        <f t="shared" si="2"/>
        <v>5.724851378551701</v>
      </c>
      <c r="K58" s="84">
        <f t="shared" si="20"/>
        <v>1044</v>
      </c>
      <c r="L58" s="84">
        <f>SUM(L59:L60)</f>
        <v>867</v>
      </c>
      <c r="M58" s="84">
        <f>SUM(M59:M60)</f>
        <v>33</v>
      </c>
      <c r="N58" s="84">
        <f t="shared" si="20"/>
        <v>3885</v>
      </c>
      <c r="O58" s="84">
        <f t="shared" si="20"/>
        <v>1440</v>
      </c>
      <c r="P58" s="85">
        <f>O58/N58%</f>
        <v>37.06563706563706</v>
      </c>
      <c r="Q58" s="84">
        <f t="shared" si="20"/>
        <v>4</v>
      </c>
      <c r="R58" s="86">
        <f t="shared" si="3"/>
        <v>0.2777777777777778</v>
      </c>
      <c r="S58" s="87">
        <f t="shared" si="20"/>
        <v>2</v>
      </c>
      <c r="T58" s="83">
        <f t="shared" si="20"/>
        <v>444</v>
      </c>
      <c r="U58" s="84">
        <f t="shared" si="20"/>
        <v>0</v>
      </c>
      <c r="V58" s="84">
        <f t="shared" si="20"/>
        <v>4</v>
      </c>
      <c r="W58" s="84">
        <f t="shared" si="20"/>
        <v>3</v>
      </c>
      <c r="X58" s="84">
        <f t="shared" si="20"/>
        <v>2</v>
      </c>
      <c r="Y58" s="84">
        <f t="shared" si="20"/>
        <v>3</v>
      </c>
      <c r="Z58" s="84">
        <f t="shared" si="20"/>
        <v>12</v>
      </c>
      <c r="AA58" s="84">
        <f t="shared" si="20"/>
        <v>7</v>
      </c>
      <c r="AB58" s="84">
        <f t="shared" si="20"/>
        <v>4</v>
      </c>
      <c r="AC58" s="84">
        <f t="shared" si="20"/>
        <v>34</v>
      </c>
      <c r="AD58" s="84">
        <f t="shared" si="20"/>
        <v>29</v>
      </c>
      <c r="AE58" s="84">
        <f t="shared" si="20"/>
        <v>3</v>
      </c>
      <c r="AF58" s="84">
        <f t="shared" si="20"/>
        <v>6</v>
      </c>
      <c r="AG58" s="84">
        <f t="shared" si="20"/>
        <v>2</v>
      </c>
      <c r="AH58" s="84">
        <f t="shared" si="20"/>
        <v>520</v>
      </c>
      <c r="AI58" s="84">
        <f t="shared" si="20"/>
        <v>181</v>
      </c>
      <c r="AJ58" s="84">
        <f>SUM(AJ59:AJ60)</f>
        <v>32</v>
      </c>
      <c r="AK58" s="84">
        <f t="shared" si="20"/>
        <v>11</v>
      </c>
      <c r="AL58" s="84">
        <f t="shared" si="20"/>
        <v>1</v>
      </c>
      <c r="AM58" s="84">
        <f t="shared" si="20"/>
        <v>0</v>
      </c>
      <c r="AN58" s="84">
        <f t="shared" si="20"/>
        <v>12</v>
      </c>
      <c r="AO58" s="85">
        <f>AN58/D58*100000</f>
        <v>56.17188597107148</v>
      </c>
      <c r="AP58" s="85">
        <f>AG58/D58*100000</f>
        <v>9.36198099517858</v>
      </c>
      <c r="AQ58" s="85">
        <f>K58/G58%</f>
        <v>85.36385936222403</v>
      </c>
      <c r="AR58" s="88">
        <f>S58/Q58%</f>
        <v>50</v>
      </c>
    </row>
    <row r="59" spans="1:44" ht="17.25" customHeight="1">
      <c r="A59" s="105"/>
      <c r="B59" s="106" t="s">
        <v>56</v>
      </c>
      <c r="C59" s="99">
        <f>'[1]上越市'!D110</f>
        <v>60400</v>
      </c>
      <c r="D59" s="95">
        <f>'[1]上越市'!E110</f>
        <v>17461</v>
      </c>
      <c r="E59" s="96">
        <f t="shared" si="1"/>
        <v>28.908940397350992</v>
      </c>
      <c r="F59" s="95">
        <f>'[1]上越市'!G110</f>
        <v>16474</v>
      </c>
      <c r="G59" s="95">
        <f>'[1]上越市'!H110</f>
        <v>987</v>
      </c>
      <c r="H59" s="95">
        <f>'[1]上越市'!I110</f>
        <v>823</v>
      </c>
      <c r="I59" s="95">
        <f>'[1]上越市'!J110</f>
        <v>37</v>
      </c>
      <c r="J59" s="100">
        <f t="shared" si="2"/>
        <v>5.652597216654257</v>
      </c>
      <c r="K59" s="95">
        <f>'[1]上越市'!L110</f>
        <v>829</v>
      </c>
      <c r="L59" s="95">
        <f>'[1]上越市'!M110</f>
        <v>694</v>
      </c>
      <c r="M59" s="95">
        <f>'[1]上越市'!N110</f>
        <v>28</v>
      </c>
      <c r="N59" s="95">
        <f>'[1]上越市'!O110</f>
        <v>3122</v>
      </c>
      <c r="O59" s="95">
        <f>'[1]上越市'!P110</f>
        <v>1344</v>
      </c>
      <c r="P59" s="96">
        <f>O59/N59%</f>
        <v>43.04932735426009</v>
      </c>
      <c r="Q59" s="95">
        <f>'[1]上越市'!R110</f>
        <v>4</v>
      </c>
      <c r="R59" s="100">
        <f t="shared" si="3"/>
        <v>0.2976190476190476</v>
      </c>
      <c r="S59" s="101">
        <f>'[1]上越市'!T110</f>
        <v>2</v>
      </c>
      <c r="T59" s="95">
        <f>'[1]上越市'!U110</f>
        <v>337</v>
      </c>
      <c r="U59" s="95">
        <f>'[1]上越市'!V110</f>
        <v>0</v>
      </c>
      <c r="V59" s="95">
        <f>'[1]上越市'!W110</f>
        <v>4</v>
      </c>
      <c r="W59" s="95">
        <f>'[1]上越市'!X110</f>
        <v>3</v>
      </c>
      <c r="X59" s="95">
        <f>'[1]上越市'!Y110</f>
        <v>2</v>
      </c>
      <c r="Y59" s="95">
        <f>'[1]上越市'!Z110</f>
        <v>2</v>
      </c>
      <c r="Z59" s="95">
        <f>'[1]上越市'!AA110</f>
        <v>11</v>
      </c>
      <c r="AA59" s="95">
        <f>'[1]上越市'!AB110</f>
        <v>6</v>
      </c>
      <c r="AB59" s="95">
        <f>'[1]上越市'!AC110</f>
        <v>4</v>
      </c>
      <c r="AC59" s="95">
        <f>'[1]上越市'!AD110</f>
        <v>26</v>
      </c>
      <c r="AD59" s="95">
        <f>'[1]上越市'!AE110</f>
        <v>23</v>
      </c>
      <c r="AE59" s="95">
        <f>'[1]上越市'!AF110</f>
        <v>2</v>
      </c>
      <c r="AF59" s="95">
        <f>'[1]上越市'!AG110</f>
        <v>4</v>
      </c>
      <c r="AG59" s="95">
        <f>'[1]上越市'!AH110</f>
        <v>0</v>
      </c>
      <c r="AH59" s="95">
        <f>'[1]上越市'!AI110</f>
        <v>438</v>
      </c>
      <c r="AI59" s="95">
        <f>'[1]上越市'!AJ110</f>
        <v>160</v>
      </c>
      <c r="AJ59" s="95">
        <f>'[1]上越市'!AK110</f>
        <v>19</v>
      </c>
      <c r="AK59" s="95">
        <f>'[1]上越市'!AL110</f>
        <v>10</v>
      </c>
      <c r="AL59" s="95">
        <f>'[1]上越市'!AM110</f>
        <v>1</v>
      </c>
      <c r="AM59" s="95">
        <f>'[1]上越市'!AN110</f>
        <v>0</v>
      </c>
      <c r="AN59" s="95">
        <f>'[1]上越市'!AO110</f>
        <v>11</v>
      </c>
      <c r="AO59" s="96">
        <f>AN59/D59*100000</f>
        <v>62.997537368993754</v>
      </c>
      <c r="AP59" s="96">
        <f>AG59/D59*100000</f>
        <v>0</v>
      </c>
      <c r="AQ59" s="96">
        <f>K59/G59%</f>
        <v>83.9918946301925</v>
      </c>
      <c r="AR59" s="102">
        <f>S59/Q59%</f>
        <v>50</v>
      </c>
    </row>
    <row r="60" spans="1:44" ht="17.25" customHeight="1">
      <c r="A60" s="105"/>
      <c r="B60" s="106" t="s">
        <v>57</v>
      </c>
      <c r="C60" s="99">
        <f>'[1]妙高市'!D110</f>
        <v>8721</v>
      </c>
      <c r="D60" s="95">
        <f>'[1]妙高市'!E110</f>
        <v>3902</v>
      </c>
      <c r="E60" s="96">
        <f t="shared" si="1"/>
        <v>44.742575392730195</v>
      </c>
      <c r="F60" s="95">
        <f>'[1]妙高市'!G110</f>
        <v>3666</v>
      </c>
      <c r="G60" s="95">
        <f>'[1]妙高市'!H110</f>
        <v>236</v>
      </c>
      <c r="H60" s="95">
        <f>'[1]妙高市'!I110</f>
        <v>191</v>
      </c>
      <c r="I60" s="95">
        <f>'[1]妙高市'!J110</f>
        <v>5</v>
      </c>
      <c r="J60" s="100">
        <f t="shared" si="2"/>
        <v>6.048180420297283</v>
      </c>
      <c r="K60" s="95">
        <f>'[1]妙高市'!L110</f>
        <v>215</v>
      </c>
      <c r="L60" s="95">
        <f>'[1]妙高市'!M110</f>
        <v>173</v>
      </c>
      <c r="M60" s="95">
        <f>'[1]妙高市'!N110</f>
        <v>5</v>
      </c>
      <c r="N60" s="95">
        <f>'[1]妙高市'!O110</f>
        <v>763</v>
      </c>
      <c r="O60" s="95">
        <f>'[1]妙高市'!P110</f>
        <v>96</v>
      </c>
      <c r="P60" s="96">
        <f>O60/N60%</f>
        <v>12.581913499344692</v>
      </c>
      <c r="Q60" s="95">
        <f>'[1]妙高市'!R110</f>
        <v>0</v>
      </c>
      <c r="R60" s="100">
        <f t="shared" si="3"/>
        <v>0</v>
      </c>
      <c r="S60" s="101">
        <f>'[1]妙高市'!T110</f>
        <v>0</v>
      </c>
      <c r="T60" s="95">
        <f>'[1]妙高市'!U110</f>
        <v>107</v>
      </c>
      <c r="U60" s="95">
        <f>'[1]妙高市'!V110</f>
        <v>0</v>
      </c>
      <c r="V60" s="95">
        <f>'[1]妙高市'!W110</f>
        <v>0</v>
      </c>
      <c r="W60" s="95">
        <f>'[1]妙高市'!X110</f>
        <v>0</v>
      </c>
      <c r="X60" s="95">
        <f>'[1]妙高市'!Y110</f>
        <v>0</v>
      </c>
      <c r="Y60" s="95">
        <f>'[1]妙高市'!Z110</f>
        <v>1</v>
      </c>
      <c r="Z60" s="95">
        <f>'[1]妙高市'!AA110</f>
        <v>1</v>
      </c>
      <c r="AA60" s="95">
        <f>'[1]妙高市'!AB110</f>
        <v>1</v>
      </c>
      <c r="AB60" s="95">
        <f>'[1]妙高市'!AC110</f>
        <v>0</v>
      </c>
      <c r="AC60" s="95">
        <f>'[1]妙高市'!AD110</f>
        <v>8</v>
      </c>
      <c r="AD60" s="95">
        <f>'[1]妙高市'!AE110</f>
        <v>6</v>
      </c>
      <c r="AE60" s="95">
        <f>'[1]妙高市'!AF110</f>
        <v>1</v>
      </c>
      <c r="AF60" s="95">
        <f>'[1]妙高市'!AG110</f>
        <v>2</v>
      </c>
      <c r="AG60" s="95">
        <f>'[1]妙高市'!AH110</f>
        <v>2</v>
      </c>
      <c r="AH60" s="95">
        <f>'[1]妙高市'!AI110</f>
        <v>82</v>
      </c>
      <c r="AI60" s="95">
        <f>'[1]妙高市'!AJ110</f>
        <v>21</v>
      </c>
      <c r="AJ60" s="95">
        <f>'[1]妙高市'!AK110</f>
        <v>13</v>
      </c>
      <c r="AK60" s="95">
        <f>'[1]妙高市'!AL110</f>
        <v>1</v>
      </c>
      <c r="AL60" s="95">
        <f>'[1]妙高市'!AM110</f>
        <v>0</v>
      </c>
      <c r="AM60" s="95">
        <f>'[1]妙高市'!AN110</f>
        <v>0</v>
      </c>
      <c r="AN60" s="95">
        <f>'[1]妙高市'!AO110</f>
        <v>1</v>
      </c>
      <c r="AO60" s="96">
        <f>AN60/D60*100000</f>
        <v>25.627883136852894</v>
      </c>
      <c r="AP60" s="96">
        <f>AG60/D60*100000</f>
        <v>51.25576627370579</v>
      </c>
      <c r="AQ60" s="96">
        <f>K60/G60%</f>
        <v>91.10169491525424</v>
      </c>
      <c r="AR60" s="102" t="s">
        <v>123</v>
      </c>
    </row>
    <row r="61" spans="1:44" ht="14.25">
      <c r="A61" s="105"/>
      <c r="B61" s="106"/>
      <c r="C61" s="9"/>
      <c r="D61" s="95"/>
      <c r="E61" s="96"/>
      <c r="F61" s="95"/>
      <c r="G61" s="95"/>
      <c r="H61" s="95"/>
      <c r="I61" s="95"/>
      <c r="J61" s="100"/>
      <c r="K61" s="95"/>
      <c r="L61" s="95"/>
      <c r="M61" s="95"/>
      <c r="N61" s="95"/>
      <c r="O61" s="95"/>
      <c r="P61" s="96"/>
      <c r="Q61" s="95"/>
      <c r="R61" s="100"/>
      <c r="S61" s="101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6"/>
      <c r="AP61" s="96"/>
      <c r="AQ61" s="96"/>
      <c r="AR61" s="102"/>
    </row>
    <row r="62" spans="1:44" ht="17.25" customHeight="1">
      <c r="A62" s="55" t="s">
        <v>58</v>
      </c>
      <c r="B62" s="104"/>
      <c r="C62" s="83">
        <f>C63</f>
        <v>12262</v>
      </c>
      <c r="D62" s="84">
        <f aca="true" t="shared" si="21" ref="D62:AN62">D63</f>
        <v>4538</v>
      </c>
      <c r="E62" s="85">
        <f t="shared" si="1"/>
        <v>37.008644593051706</v>
      </c>
      <c r="F62" s="84">
        <f t="shared" si="21"/>
        <v>4268</v>
      </c>
      <c r="G62" s="84">
        <f t="shared" si="21"/>
        <v>270</v>
      </c>
      <c r="H62" s="84">
        <f t="shared" si="21"/>
        <v>169</v>
      </c>
      <c r="I62" s="84">
        <f t="shared" si="21"/>
        <v>3</v>
      </c>
      <c r="J62" s="86">
        <f t="shared" si="2"/>
        <v>5.949757602468047</v>
      </c>
      <c r="K62" s="84">
        <f t="shared" si="21"/>
        <v>240</v>
      </c>
      <c r="L62" s="84">
        <f>SUM(L63)</f>
        <v>157</v>
      </c>
      <c r="M62" s="84">
        <f>SUM(M63)</f>
        <v>3</v>
      </c>
      <c r="N62" s="84">
        <f t="shared" si="21"/>
        <v>774</v>
      </c>
      <c r="O62" s="84">
        <f t="shared" si="21"/>
        <v>275</v>
      </c>
      <c r="P62" s="85">
        <f>O62/N62%</f>
        <v>35.5297157622739</v>
      </c>
      <c r="Q62" s="84">
        <f t="shared" si="21"/>
        <v>0</v>
      </c>
      <c r="R62" s="86">
        <f t="shared" si="3"/>
        <v>0</v>
      </c>
      <c r="S62" s="87">
        <f t="shared" si="21"/>
        <v>0</v>
      </c>
      <c r="T62" s="83">
        <f t="shared" si="21"/>
        <v>66</v>
      </c>
      <c r="U62" s="84">
        <f t="shared" si="21"/>
        <v>0</v>
      </c>
      <c r="V62" s="84">
        <f t="shared" si="21"/>
        <v>0</v>
      </c>
      <c r="W62" s="84">
        <f t="shared" si="21"/>
        <v>0</v>
      </c>
      <c r="X62" s="84">
        <f t="shared" si="21"/>
        <v>0</v>
      </c>
      <c r="Y62" s="84">
        <f t="shared" si="21"/>
        <v>0</v>
      </c>
      <c r="Z62" s="84">
        <f t="shared" si="21"/>
        <v>0</v>
      </c>
      <c r="AA62" s="84">
        <f t="shared" si="21"/>
        <v>0</v>
      </c>
      <c r="AB62" s="84">
        <f t="shared" si="21"/>
        <v>0</v>
      </c>
      <c r="AC62" s="84">
        <f t="shared" si="21"/>
        <v>16</v>
      </c>
      <c r="AD62" s="84">
        <f t="shared" si="21"/>
        <v>11</v>
      </c>
      <c r="AE62" s="84">
        <f t="shared" si="21"/>
        <v>2</v>
      </c>
      <c r="AF62" s="84">
        <f t="shared" si="21"/>
        <v>1</v>
      </c>
      <c r="AG62" s="84">
        <f t="shared" si="21"/>
        <v>1</v>
      </c>
      <c r="AH62" s="84">
        <f t="shared" si="21"/>
        <v>154</v>
      </c>
      <c r="AI62" s="84">
        <f t="shared" si="21"/>
        <v>30</v>
      </c>
      <c r="AJ62" s="84">
        <f>AJ63</f>
        <v>4</v>
      </c>
      <c r="AK62" s="84">
        <f t="shared" si="21"/>
        <v>0</v>
      </c>
      <c r="AL62" s="84">
        <f t="shared" si="21"/>
        <v>0</v>
      </c>
      <c r="AM62" s="84">
        <f t="shared" si="21"/>
        <v>0</v>
      </c>
      <c r="AN62" s="84">
        <f t="shared" si="21"/>
        <v>0</v>
      </c>
      <c r="AO62" s="85">
        <f>AN62/D62*100000</f>
        <v>0</v>
      </c>
      <c r="AP62" s="85">
        <f>AG62/D62*100000</f>
        <v>22.036139268400177</v>
      </c>
      <c r="AQ62" s="85">
        <f>K62/G62%</f>
        <v>88.88888888888889</v>
      </c>
      <c r="AR62" s="88">
        <v>0</v>
      </c>
    </row>
    <row r="63" spans="1:44" ht="17.25" customHeight="1">
      <c r="A63" s="105"/>
      <c r="B63" s="106" t="s">
        <v>59</v>
      </c>
      <c r="C63" s="99">
        <f>'[1]糸魚川市'!D110</f>
        <v>12262</v>
      </c>
      <c r="D63" s="95">
        <f>'[1]糸魚川市'!E110</f>
        <v>4538</v>
      </c>
      <c r="E63" s="96">
        <f t="shared" si="1"/>
        <v>37.008644593051706</v>
      </c>
      <c r="F63" s="95">
        <f>'[1]糸魚川市'!G110</f>
        <v>4268</v>
      </c>
      <c r="G63" s="95">
        <f>'[1]糸魚川市'!H110</f>
        <v>270</v>
      </c>
      <c r="H63" s="95">
        <f>'[1]糸魚川市'!I110</f>
        <v>169</v>
      </c>
      <c r="I63" s="95">
        <f>'[1]糸魚川市'!J110</f>
        <v>3</v>
      </c>
      <c r="J63" s="100">
        <f t="shared" si="2"/>
        <v>5.949757602468047</v>
      </c>
      <c r="K63" s="95">
        <f>'[1]糸魚川市'!L110</f>
        <v>240</v>
      </c>
      <c r="L63" s="95">
        <f>'[1]糸魚川市'!M110</f>
        <v>157</v>
      </c>
      <c r="M63" s="95">
        <f>'[1]糸魚川市'!N110</f>
        <v>3</v>
      </c>
      <c r="N63" s="95">
        <f>'[1]糸魚川市'!O110</f>
        <v>774</v>
      </c>
      <c r="O63" s="95">
        <f>'[1]糸魚川市'!P110</f>
        <v>275</v>
      </c>
      <c r="P63" s="96">
        <f>O63/N63%</f>
        <v>35.5297157622739</v>
      </c>
      <c r="Q63" s="95">
        <f>'[1]糸魚川市'!R110</f>
        <v>0</v>
      </c>
      <c r="R63" s="100">
        <f t="shared" si="3"/>
        <v>0</v>
      </c>
      <c r="S63" s="101">
        <f>'[1]糸魚川市'!T110</f>
        <v>0</v>
      </c>
      <c r="T63" s="95">
        <f>'[1]糸魚川市'!U110</f>
        <v>66</v>
      </c>
      <c r="U63" s="95">
        <f>'[1]糸魚川市'!V110</f>
        <v>0</v>
      </c>
      <c r="V63" s="95">
        <f>'[1]糸魚川市'!W110</f>
        <v>0</v>
      </c>
      <c r="W63" s="95">
        <f>'[1]糸魚川市'!X110</f>
        <v>0</v>
      </c>
      <c r="X63" s="95">
        <f>'[1]糸魚川市'!Y110</f>
        <v>0</v>
      </c>
      <c r="Y63" s="95">
        <f>'[1]糸魚川市'!Z110</f>
        <v>0</v>
      </c>
      <c r="Z63" s="95">
        <f>'[1]糸魚川市'!AA110</f>
        <v>0</v>
      </c>
      <c r="AA63" s="95">
        <f>'[1]糸魚川市'!AB110</f>
        <v>0</v>
      </c>
      <c r="AB63" s="95">
        <f>'[1]糸魚川市'!AC110</f>
        <v>0</v>
      </c>
      <c r="AC63" s="95">
        <f>'[1]糸魚川市'!AD110</f>
        <v>16</v>
      </c>
      <c r="AD63" s="95">
        <f>'[1]糸魚川市'!AE110</f>
        <v>11</v>
      </c>
      <c r="AE63" s="95">
        <f>'[1]糸魚川市'!AF110</f>
        <v>2</v>
      </c>
      <c r="AF63" s="95">
        <f>'[1]糸魚川市'!AG110</f>
        <v>1</v>
      </c>
      <c r="AG63" s="95">
        <f>'[1]糸魚川市'!AH110</f>
        <v>1</v>
      </c>
      <c r="AH63" s="95">
        <f>'[1]糸魚川市'!AI110</f>
        <v>154</v>
      </c>
      <c r="AI63" s="95">
        <f>'[1]糸魚川市'!AJ110</f>
        <v>30</v>
      </c>
      <c r="AJ63" s="95">
        <f>'[1]糸魚川市'!AK110</f>
        <v>4</v>
      </c>
      <c r="AK63" s="95">
        <f>'[1]糸魚川市'!AL110</f>
        <v>0</v>
      </c>
      <c r="AL63" s="95">
        <f>'[1]糸魚川市'!AM110</f>
        <v>0</v>
      </c>
      <c r="AM63" s="95">
        <f>'[1]糸魚川市'!AN110</f>
        <v>0</v>
      </c>
      <c r="AN63" s="95">
        <f>'[1]糸魚川市'!AO110</f>
        <v>0</v>
      </c>
      <c r="AO63" s="96">
        <f>AN63/D63*100000</f>
        <v>0</v>
      </c>
      <c r="AP63" s="96">
        <f>AG63/D63*100000</f>
        <v>22.036139268400177</v>
      </c>
      <c r="AQ63" s="96">
        <f>K63/G63%</f>
        <v>88.88888888888889</v>
      </c>
      <c r="AR63" s="102" t="s">
        <v>123</v>
      </c>
    </row>
    <row r="64" spans="1:44" ht="17.25" customHeight="1">
      <c r="A64" s="105"/>
      <c r="B64" s="106"/>
      <c r="C64" s="9"/>
      <c r="D64" s="95"/>
      <c r="E64" s="96"/>
      <c r="F64" s="95"/>
      <c r="G64" s="95"/>
      <c r="H64" s="95"/>
      <c r="I64" s="95"/>
      <c r="J64" s="100"/>
      <c r="K64" s="95"/>
      <c r="L64" s="95"/>
      <c r="M64" s="95"/>
      <c r="N64" s="95"/>
      <c r="O64" s="95"/>
      <c r="P64" s="96"/>
      <c r="Q64" s="95"/>
      <c r="R64" s="100"/>
      <c r="S64" s="101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6"/>
      <c r="AP64" s="96"/>
      <c r="AQ64" s="96"/>
      <c r="AR64" s="102"/>
    </row>
    <row r="65" spans="1:44" ht="17.25" customHeight="1">
      <c r="A65" s="55" t="s">
        <v>60</v>
      </c>
      <c r="B65" s="104"/>
      <c r="C65" s="83">
        <f>C66</f>
        <v>21175</v>
      </c>
      <c r="D65" s="84">
        <f aca="true" t="shared" si="22" ref="D65:AN65">D66</f>
        <v>11160</v>
      </c>
      <c r="E65" s="85">
        <f t="shared" si="1"/>
        <v>52.70365997638725</v>
      </c>
      <c r="F65" s="84">
        <f t="shared" si="22"/>
        <v>10874</v>
      </c>
      <c r="G65" s="84">
        <f t="shared" si="22"/>
        <v>286</v>
      </c>
      <c r="H65" s="84">
        <f t="shared" si="22"/>
        <v>92</v>
      </c>
      <c r="I65" s="84">
        <f t="shared" si="22"/>
        <v>2</v>
      </c>
      <c r="J65" s="86">
        <f t="shared" si="2"/>
        <v>2.5627240143369177</v>
      </c>
      <c r="K65" s="84">
        <f t="shared" si="22"/>
        <v>269</v>
      </c>
      <c r="L65" s="84">
        <f>SUM(L66)</f>
        <v>87</v>
      </c>
      <c r="M65" s="84">
        <f>SUM(M66)</f>
        <v>2</v>
      </c>
      <c r="N65" s="84">
        <f t="shared" si="22"/>
        <v>1802</v>
      </c>
      <c r="O65" s="84">
        <f t="shared" si="22"/>
        <v>251</v>
      </c>
      <c r="P65" s="85">
        <f>O65/N65%</f>
        <v>13.928967813540512</v>
      </c>
      <c r="Q65" s="84">
        <f t="shared" si="22"/>
        <v>0</v>
      </c>
      <c r="R65" s="86">
        <f t="shared" si="3"/>
        <v>0</v>
      </c>
      <c r="S65" s="87">
        <f t="shared" si="22"/>
        <v>0</v>
      </c>
      <c r="T65" s="83">
        <f t="shared" si="22"/>
        <v>92</v>
      </c>
      <c r="U65" s="84">
        <f t="shared" si="22"/>
        <v>0</v>
      </c>
      <c r="V65" s="84">
        <f t="shared" si="22"/>
        <v>1</v>
      </c>
      <c r="W65" s="84">
        <f t="shared" si="22"/>
        <v>0</v>
      </c>
      <c r="X65" s="84">
        <f t="shared" si="22"/>
        <v>3</v>
      </c>
      <c r="Y65" s="84">
        <f t="shared" si="22"/>
        <v>0</v>
      </c>
      <c r="Z65" s="84">
        <f t="shared" si="22"/>
        <v>4</v>
      </c>
      <c r="AA65" s="84">
        <f t="shared" si="22"/>
        <v>1</v>
      </c>
      <c r="AB65" s="84">
        <f t="shared" si="22"/>
        <v>1</v>
      </c>
      <c r="AC65" s="84">
        <f t="shared" si="22"/>
        <v>19</v>
      </c>
      <c r="AD65" s="84">
        <f t="shared" si="22"/>
        <v>7</v>
      </c>
      <c r="AE65" s="84">
        <f t="shared" si="22"/>
        <v>1</v>
      </c>
      <c r="AF65" s="84">
        <f t="shared" si="22"/>
        <v>2</v>
      </c>
      <c r="AG65" s="84">
        <f t="shared" si="22"/>
        <v>3</v>
      </c>
      <c r="AH65" s="84">
        <f t="shared" si="22"/>
        <v>152</v>
      </c>
      <c r="AI65" s="84">
        <f t="shared" si="22"/>
        <v>17</v>
      </c>
      <c r="AJ65" s="84">
        <f>AJ66</f>
        <v>0</v>
      </c>
      <c r="AK65" s="84">
        <f t="shared" si="22"/>
        <v>4</v>
      </c>
      <c r="AL65" s="84">
        <f t="shared" si="22"/>
        <v>0</v>
      </c>
      <c r="AM65" s="84">
        <f t="shared" si="22"/>
        <v>0</v>
      </c>
      <c r="AN65" s="84">
        <f t="shared" si="22"/>
        <v>4</v>
      </c>
      <c r="AO65" s="85">
        <f>AN65/D65*100000</f>
        <v>35.842293906810035</v>
      </c>
      <c r="AP65" s="85">
        <f>AG65/D65*100000</f>
        <v>26.881720430107528</v>
      </c>
      <c r="AQ65" s="85">
        <f>K65/G65%</f>
        <v>94.05594405594405</v>
      </c>
      <c r="AR65" s="88">
        <v>0</v>
      </c>
    </row>
    <row r="66" spans="1:44" ht="17.25" customHeight="1">
      <c r="A66" s="105"/>
      <c r="B66" s="106" t="s">
        <v>61</v>
      </c>
      <c r="C66" s="99">
        <f>'[1]佐渡市'!D110</f>
        <v>21175</v>
      </c>
      <c r="D66" s="95">
        <f>'[1]佐渡市'!E110</f>
        <v>11160</v>
      </c>
      <c r="E66" s="96">
        <f t="shared" si="1"/>
        <v>52.70365997638725</v>
      </c>
      <c r="F66" s="95">
        <f>'[1]佐渡市'!G110</f>
        <v>10874</v>
      </c>
      <c r="G66" s="95">
        <f>'[1]佐渡市'!H110</f>
        <v>286</v>
      </c>
      <c r="H66" s="95">
        <f>'[1]佐渡市'!I110</f>
        <v>92</v>
      </c>
      <c r="I66" s="95">
        <f>'[1]佐渡市'!J110</f>
        <v>2</v>
      </c>
      <c r="J66" s="100">
        <f t="shared" si="2"/>
        <v>2.5627240143369177</v>
      </c>
      <c r="K66" s="95">
        <f>'[1]佐渡市'!L110</f>
        <v>269</v>
      </c>
      <c r="L66" s="95">
        <f>'[1]佐渡市'!M110</f>
        <v>87</v>
      </c>
      <c r="M66" s="95">
        <f>'[1]佐渡市'!N110</f>
        <v>2</v>
      </c>
      <c r="N66" s="95">
        <f>'[1]佐渡市'!O110</f>
        <v>1802</v>
      </c>
      <c r="O66" s="95">
        <f>'[1]佐渡市'!P110</f>
        <v>251</v>
      </c>
      <c r="P66" s="96">
        <f>O66/N66%</f>
        <v>13.928967813540512</v>
      </c>
      <c r="Q66" s="95">
        <f>'[1]佐渡市'!R110</f>
        <v>0</v>
      </c>
      <c r="R66" s="100">
        <f t="shared" si="3"/>
        <v>0</v>
      </c>
      <c r="S66" s="101">
        <f>'[1]佐渡市'!T110</f>
        <v>0</v>
      </c>
      <c r="T66" s="95">
        <f>'[1]佐渡市'!U110</f>
        <v>92</v>
      </c>
      <c r="U66" s="95">
        <f>'[1]佐渡市'!V110</f>
        <v>0</v>
      </c>
      <c r="V66" s="95">
        <f>'[1]佐渡市'!W110</f>
        <v>1</v>
      </c>
      <c r="W66" s="95">
        <f>'[1]佐渡市'!X110</f>
        <v>0</v>
      </c>
      <c r="X66" s="95">
        <f>'[1]佐渡市'!Y110</f>
        <v>3</v>
      </c>
      <c r="Y66" s="95">
        <f>'[1]佐渡市'!Z110</f>
        <v>0</v>
      </c>
      <c r="Z66" s="95">
        <f>'[1]佐渡市'!AA110</f>
        <v>4</v>
      </c>
      <c r="AA66" s="95">
        <f>'[1]佐渡市'!AB110</f>
        <v>1</v>
      </c>
      <c r="AB66" s="95">
        <f>'[1]佐渡市'!AC110</f>
        <v>1</v>
      </c>
      <c r="AC66" s="95">
        <f>'[1]佐渡市'!AD110</f>
        <v>19</v>
      </c>
      <c r="AD66" s="95">
        <f>'[1]佐渡市'!AE110</f>
        <v>7</v>
      </c>
      <c r="AE66" s="95">
        <f>'[1]佐渡市'!AF110</f>
        <v>1</v>
      </c>
      <c r="AF66" s="95">
        <f>'[1]佐渡市'!AG110</f>
        <v>2</v>
      </c>
      <c r="AG66" s="95">
        <f>'[1]佐渡市'!AH110</f>
        <v>3</v>
      </c>
      <c r="AH66" s="95">
        <f>'[1]佐渡市'!AI110</f>
        <v>152</v>
      </c>
      <c r="AI66" s="95">
        <f>'[1]佐渡市'!AJ110</f>
        <v>17</v>
      </c>
      <c r="AJ66" s="95">
        <f>'[1]佐渡市'!AK110</f>
        <v>0</v>
      </c>
      <c r="AK66" s="95">
        <f>'[1]佐渡市'!AL110</f>
        <v>4</v>
      </c>
      <c r="AL66" s="95">
        <f>'[1]佐渡市'!AM110</f>
        <v>0</v>
      </c>
      <c r="AM66" s="95">
        <f>'[1]佐渡市'!AN110</f>
        <v>0</v>
      </c>
      <c r="AN66" s="95">
        <f>'[1]佐渡市'!AO110</f>
        <v>4</v>
      </c>
      <c r="AO66" s="96">
        <f>AN66/D66*100000</f>
        <v>35.842293906810035</v>
      </c>
      <c r="AP66" s="96">
        <f>AG66/D66*100000</f>
        <v>26.881720430107528</v>
      </c>
      <c r="AQ66" s="96">
        <f>K66/G66%</f>
        <v>94.05594405594405</v>
      </c>
      <c r="AR66" s="102" t="s">
        <v>123</v>
      </c>
    </row>
    <row r="67" spans="1:44" ht="17.25" customHeight="1">
      <c r="A67" s="105"/>
      <c r="B67" s="106"/>
      <c r="C67" s="10"/>
      <c r="D67" s="95"/>
      <c r="E67" s="96"/>
      <c r="F67" s="95"/>
      <c r="G67" s="95"/>
      <c r="H67" s="95"/>
      <c r="I67" s="95"/>
      <c r="J67" s="100"/>
      <c r="K67" s="95"/>
      <c r="L67" s="95"/>
      <c r="M67" s="95"/>
      <c r="N67" s="95"/>
      <c r="O67" s="95"/>
      <c r="P67" s="96"/>
      <c r="Q67" s="95"/>
      <c r="R67" s="100"/>
      <c r="S67" s="101"/>
      <c r="T67" s="99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6"/>
      <c r="AP67" s="96"/>
      <c r="AQ67" s="96"/>
      <c r="AR67" s="102"/>
    </row>
    <row r="68" spans="1:44" ht="17.25" customHeight="1">
      <c r="A68" s="55" t="s">
        <v>62</v>
      </c>
      <c r="B68" s="104"/>
      <c r="C68" s="83">
        <f>C69</f>
        <v>297830</v>
      </c>
      <c r="D68" s="84">
        <f aca="true" t="shared" si="23" ref="D68:AN68">D69</f>
        <v>36585</v>
      </c>
      <c r="E68" s="85">
        <f t="shared" si="1"/>
        <v>12.283853204848402</v>
      </c>
      <c r="F68" s="84">
        <f t="shared" si="23"/>
        <v>34923</v>
      </c>
      <c r="G68" s="84">
        <f t="shared" si="23"/>
        <v>1662</v>
      </c>
      <c r="H68" s="84">
        <f t="shared" si="23"/>
        <v>1441</v>
      </c>
      <c r="I68" s="84">
        <f t="shared" si="23"/>
        <v>7</v>
      </c>
      <c r="J68" s="86">
        <f t="shared" si="2"/>
        <v>4.542845428454284</v>
      </c>
      <c r="K68" s="84">
        <f t="shared" si="23"/>
        <v>1599</v>
      </c>
      <c r="L68" s="84">
        <f>SUM(L69)</f>
        <v>1435</v>
      </c>
      <c r="M68" s="84">
        <f>SUM(M69)</f>
        <v>7</v>
      </c>
      <c r="N68" s="84">
        <f t="shared" si="23"/>
        <v>6219</v>
      </c>
      <c r="O68" s="84">
        <f t="shared" si="23"/>
        <v>1787</v>
      </c>
      <c r="P68" s="85">
        <f>O68/N68%</f>
        <v>28.734523235246826</v>
      </c>
      <c r="Q68" s="84">
        <f t="shared" si="23"/>
        <v>5</v>
      </c>
      <c r="R68" s="86">
        <f t="shared" si="3"/>
        <v>0.27979854504756574</v>
      </c>
      <c r="S68" s="87">
        <f t="shared" si="23"/>
        <v>5</v>
      </c>
      <c r="T68" s="83">
        <f t="shared" si="23"/>
        <v>953</v>
      </c>
      <c r="U68" s="84">
        <f t="shared" si="23"/>
        <v>0</v>
      </c>
      <c r="V68" s="84">
        <f t="shared" si="23"/>
        <v>26</v>
      </c>
      <c r="W68" s="84">
        <f t="shared" si="23"/>
        <v>3</v>
      </c>
      <c r="X68" s="84">
        <f t="shared" si="23"/>
        <v>2</v>
      </c>
      <c r="Y68" s="84">
        <f t="shared" si="23"/>
        <v>3</v>
      </c>
      <c r="Z68" s="84">
        <f t="shared" si="23"/>
        <v>36</v>
      </c>
      <c r="AA68" s="84">
        <f t="shared" si="23"/>
        <v>30</v>
      </c>
      <c r="AB68" s="84">
        <f t="shared" si="23"/>
        <v>1</v>
      </c>
      <c r="AC68" s="84">
        <f t="shared" si="23"/>
        <v>32</v>
      </c>
      <c r="AD68" s="84">
        <f t="shared" si="23"/>
        <v>29</v>
      </c>
      <c r="AE68" s="84">
        <f t="shared" si="23"/>
        <v>0</v>
      </c>
      <c r="AF68" s="84">
        <f t="shared" si="23"/>
        <v>4</v>
      </c>
      <c r="AG68" s="84">
        <f t="shared" si="23"/>
        <v>0</v>
      </c>
      <c r="AH68" s="84">
        <f t="shared" si="23"/>
        <v>544</v>
      </c>
      <c r="AI68" s="84">
        <f t="shared" si="23"/>
        <v>63</v>
      </c>
      <c r="AJ68" s="84">
        <f>AJ69</f>
        <v>30</v>
      </c>
      <c r="AK68" s="84">
        <f t="shared" si="23"/>
        <v>33</v>
      </c>
      <c r="AL68" s="84">
        <f t="shared" si="23"/>
        <v>1</v>
      </c>
      <c r="AM68" s="84">
        <f t="shared" si="23"/>
        <v>2</v>
      </c>
      <c r="AN68" s="84">
        <f t="shared" si="23"/>
        <v>36</v>
      </c>
      <c r="AO68" s="84">
        <f>AN68/D68*100000</f>
        <v>98.40098400984009</v>
      </c>
      <c r="AP68" s="85">
        <f>AG68/D68*100000</f>
        <v>0</v>
      </c>
      <c r="AQ68" s="85">
        <f>K68/G68%</f>
        <v>96.20938628158844</v>
      </c>
      <c r="AR68" s="88">
        <f>S68/Q68%</f>
        <v>100</v>
      </c>
    </row>
    <row r="69" spans="1:44" ht="17.25" customHeight="1">
      <c r="A69" s="105"/>
      <c r="B69" s="106" t="s">
        <v>62</v>
      </c>
      <c r="C69" s="99">
        <f>'[1]新潟市'!D110</f>
        <v>297830</v>
      </c>
      <c r="D69" s="95">
        <f>'[1]新潟市'!E110</f>
        <v>36585</v>
      </c>
      <c r="E69" s="96">
        <f t="shared" si="1"/>
        <v>12.283853204848402</v>
      </c>
      <c r="F69" s="95">
        <f>'[1]新潟市'!G110</f>
        <v>34923</v>
      </c>
      <c r="G69" s="95">
        <f>'[1]新潟市'!H110</f>
        <v>1662</v>
      </c>
      <c r="H69" s="95">
        <f>'[1]新潟市'!I110</f>
        <v>1441</v>
      </c>
      <c r="I69" s="95">
        <f>'[1]新潟市'!J110</f>
        <v>7</v>
      </c>
      <c r="J69" s="100">
        <f t="shared" si="2"/>
        <v>4.542845428454284</v>
      </c>
      <c r="K69" s="95">
        <f>'[1]新潟市'!L110</f>
        <v>1599</v>
      </c>
      <c r="L69" s="95">
        <f>'[1]新潟市'!M110</f>
        <v>1435</v>
      </c>
      <c r="M69" s="95">
        <f>'[1]新潟市'!N110</f>
        <v>7</v>
      </c>
      <c r="N69" s="95">
        <f>'[1]新潟市'!O110</f>
        <v>6219</v>
      </c>
      <c r="O69" s="95">
        <f>'[1]新潟市'!P110</f>
        <v>1787</v>
      </c>
      <c r="P69" s="96">
        <f>O69/N69%</f>
        <v>28.734523235246826</v>
      </c>
      <c r="Q69" s="95">
        <f>'[1]新潟市'!R110</f>
        <v>5</v>
      </c>
      <c r="R69" s="100">
        <f t="shared" si="3"/>
        <v>0.27979854504756574</v>
      </c>
      <c r="S69" s="101">
        <f>'[1]新潟市'!T110</f>
        <v>5</v>
      </c>
      <c r="T69" s="95">
        <f>'[1]新潟市'!U110</f>
        <v>953</v>
      </c>
      <c r="U69" s="95">
        <f>'[1]新潟市'!V110</f>
        <v>0</v>
      </c>
      <c r="V69" s="95">
        <f>'[1]新潟市'!W110</f>
        <v>26</v>
      </c>
      <c r="W69" s="95">
        <f>'[1]新潟市'!X110</f>
        <v>3</v>
      </c>
      <c r="X69" s="95">
        <f>'[1]新潟市'!Y110</f>
        <v>2</v>
      </c>
      <c r="Y69" s="95">
        <f>'[1]新潟市'!Z110</f>
        <v>3</v>
      </c>
      <c r="Z69" s="95">
        <f>'[1]新潟市'!AA110</f>
        <v>36</v>
      </c>
      <c r="AA69" s="95">
        <f>'[1]新潟市'!AB110</f>
        <v>30</v>
      </c>
      <c r="AB69" s="95">
        <f>'[1]新潟市'!AC110</f>
        <v>1</v>
      </c>
      <c r="AC69" s="95">
        <f>'[1]新潟市'!AD110</f>
        <v>32</v>
      </c>
      <c r="AD69" s="95">
        <f>'[1]新潟市'!AE110</f>
        <v>29</v>
      </c>
      <c r="AE69" s="95">
        <f>'[1]新潟市'!AF110</f>
        <v>0</v>
      </c>
      <c r="AF69" s="95">
        <f>'[1]新潟市'!AG110</f>
        <v>4</v>
      </c>
      <c r="AG69" s="95">
        <f>'[1]新潟市'!AH110</f>
        <v>0</v>
      </c>
      <c r="AH69" s="95">
        <f>'[1]新潟市'!AI110</f>
        <v>544</v>
      </c>
      <c r="AI69" s="95">
        <f>'[1]新潟市'!AJ110</f>
        <v>63</v>
      </c>
      <c r="AJ69" s="95">
        <f>'[1]新潟市'!AK110</f>
        <v>30</v>
      </c>
      <c r="AK69" s="95">
        <f>'[1]新潟市'!AL110</f>
        <v>33</v>
      </c>
      <c r="AL69" s="95">
        <f>'[1]新潟市'!AM110</f>
        <v>1</v>
      </c>
      <c r="AM69" s="95">
        <f>'[1]新潟市'!AN110</f>
        <v>2</v>
      </c>
      <c r="AN69" s="95">
        <f>'[1]新潟市'!AO110</f>
        <v>36</v>
      </c>
      <c r="AO69" s="95">
        <f>AN69/D69*100000</f>
        <v>98.40098400984009</v>
      </c>
      <c r="AP69" s="96">
        <f>AG69/D69*100000</f>
        <v>0</v>
      </c>
      <c r="AQ69" s="96">
        <f>K69/G69%</f>
        <v>96.20938628158844</v>
      </c>
      <c r="AR69" s="102">
        <f>S69/Q69%</f>
        <v>100</v>
      </c>
    </row>
    <row r="70" spans="1:44" ht="16.5" customHeight="1">
      <c r="A70" s="109"/>
      <c r="B70" s="110"/>
      <c r="C70" s="11"/>
      <c r="D70" s="12"/>
      <c r="E70" s="13"/>
      <c r="F70" s="12"/>
      <c r="G70" s="12"/>
      <c r="H70" s="12"/>
      <c r="I70" s="12"/>
      <c r="J70" s="14"/>
      <c r="K70" s="12"/>
      <c r="L70" s="12"/>
      <c r="M70" s="12"/>
      <c r="N70" s="12"/>
      <c r="O70" s="12"/>
      <c r="P70" s="13"/>
      <c r="Q70" s="12"/>
      <c r="R70" s="14"/>
      <c r="S70" s="15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6"/>
      <c r="AP70" s="16"/>
      <c r="AQ70" s="111"/>
      <c r="AR70" s="112"/>
    </row>
    <row r="71" spans="3:44" ht="14.25">
      <c r="C71" s="18"/>
      <c r="D71" s="18"/>
      <c r="E71" s="19"/>
      <c r="F71" s="18"/>
      <c r="G71" s="18"/>
      <c r="H71" s="18"/>
      <c r="I71" s="18"/>
      <c r="J71" s="20"/>
      <c r="K71" s="18"/>
      <c r="L71" s="18"/>
      <c r="M71" s="18"/>
      <c r="N71" s="18"/>
      <c r="O71" s="18"/>
      <c r="P71" s="19"/>
      <c r="Q71" s="18"/>
      <c r="R71" s="20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9"/>
      <c r="AP71" s="19"/>
      <c r="AQ71" s="113"/>
      <c r="AR71" s="113"/>
    </row>
    <row r="72" spans="3:44" ht="14.25">
      <c r="C72" s="18"/>
      <c r="D72" s="18"/>
      <c r="E72" s="19"/>
      <c r="F72" s="18"/>
      <c r="G72" s="18"/>
      <c r="H72" s="18"/>
      <c r="I72" s="18"/>
      <c r="J72" s="20"/>
      <c r="K72" s="18"/>
      <c r="L72" s="18"/>
      <c r="M72" s="18"/>
      <c r="N72" s="18"/>
      <c r="O72" s="18"/>
      <c r="P72" s="19"/>
      <c r="Q72" s="18"/>
      <c r="R72" s="20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9"/>
      <c r="AP72" s="19"/>
      <c r="AQ72" s="113"/>
      <c r="AR72" s="113"/>
    </row>
    <row r="73" spans="3:44" ht="14.25">
      <c r="C73" s="18"/>
      <c r="D73" s="18"/>
      <c r="E73" s="19"/>
      <c r="F73" s="18"/>
      <c r="G73" s="18"/>
      <c r="H73" s="18"/>
      <c r="I73" s="18"/>
      <c r="J73" s="20"/>
      <c r="K73" s="18"/>
      <c r="L73" s="18"/>
      <c r="M73" s="18"/>
      <c r="N73" s="18"/>
      <c r="O73" s="18"/>
      <c r="P73" s="19"/>
      <c r="Q73" s="18"/>
      <c r="R73" s="20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9"/>
      <c r="AP73" s="19"/>
      <c r="AQ73" s="113"/>
      <c r="AR73" s="113"/>
    </row>
    <row r="74" spans="3:44" ht="14.25">
      <c r="C74" s="18"/>
      <c r="D74" s="18"/>
      <c r="E74" s="19"/>
      <c r="F74" s="18"/>
      <c r="G74" s="18"/>
      <c r="H74" s="18"/>
      <c r="I74" s="18"/>
      <c r="J74" s="20"/>
      <c r="K74" s="18"/>
      <c r="L74" s="18"/>
      <c r="M74" s="18"/>
      <c r="N74" s="18"/>
      <c r="O74" s="18"/>
      <c r="P74" s="19"/>
      <c r="Q74" s="18"/>
      <c r="R74" s="20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9"/>
      <c r="AP74" s="19"/>
      <c r="AQ74" s="113"/>
      <c r="AR74" s="113"/>
    </row>
    <row r="75" spans="3:44" ht="14.25">
      <c r="C75" s="18"/>
      <c r="D75" s="18"/>
      <c r="E75" s="19"/>
      <c r="F75" s="18"/>
      <c r="G75" s="18"/>
      <c r="H75" s="18"/>
      <c r="I75" s="18"/>
      <c r="J75" s="20"/>
      <c r="K75" s="18"/>
      <c r="L75" s="18"/>
      <c r="M75" s="18"/>
      <c r="N75" s="18"/>
      <c r="O75" s="18"/>
      <c r="P75" s="19"/>
      <c r="Q75" s="18"/>
      <c r="R75" s="20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9"/>
      <c r="AP75" s="19"/>
      <c r="AQ75" s="113"/>
      <c r="AR75" s="113"/>
    </row>
    <row r="76" spans="3:44" ht="14.25">
      <c r="C76" s="18"/>
      <c r="D76" s="18"/>
      <c r="E76" s="19"/>
      <c r="F76" s="18"/>
      <c r="G76" s="18"/>
      <c r="H76" s="18"/>
      <c r="I76" s="18"/>
      <c r="J76" s="20"/>
      <c r="K76" s="18"/>
      <c r="L76" s="18"/>
      <c r="M76" s="18"/>
      <c r="N76" s="18"/>
      <c r="O76" s="18"/>
      <c r="P76" s="19"/>
      <c r="Q76" s="18"/>
      <c r="R76" s="20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9"/>
      <c r="AP76" s="19"/>
      <c r="AQ76" s="113"/>
      <c r="AR76" s="113"/>
    </row>
    <row r="77" spans="3:44" ht="14.25">
      <c r="C77" s="18"/>
      <c r="D77" s="18"/>
      <c r="E77" s="19"/>
      <c r="F77" s="18"/>
      <c r="G77" s="18"/>
      <c r="H77" s="18"/>
      <c r="I77" s="18"/>
      <c r="J77" s="20"/>
      <c r="K77" s="18"/>
      <c r="L77" s="18"/>
      <c r="M77" s="18"/>
      <c r="N77" s="18"/>
      <c r="O77" s="18"/>
      <c r="P77" s="19"/>
      <c r="Q77" s="18"/>
      <c r="R77" s="20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9"/>
      <c r="AP77" s="19"/>
      <c r="AQ77" s="113"/>
      <c r="AR77" s="113"/>
    </row>
    <row r="78" spans="3:44" ht="14.25">
      <c r="C78" s="18"/>
      <c r="D78" s="18"/>
      <c r="E78" s="19"/>
      <c r="F78" s="18"/>
      <c r="G78" s="18"/>
      <c r="H78" s="18"/>
      <c r="I78" s="18"/>
      <c r="J78" s="20"/>
      <c r="K78" s="18"/>
      <c r="L78" s="18"/>
      <c r="M78" s="18"/>
      <c r="N78" s="18"/>
      <c r="O78" s="18"/>
      <c r="P78" s="19"/>
      <c r="Q78" s="18"/>
      <c r="R78" s="20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9"/>
      <c r="AP78" s="19"/>
      <c r="AQ78" s="113"/>
      <c r="AR78" s="113"/>
    </row>
    <row r="79" spans="3:44" ht="14.25">
      <c r="C79" s="18"/>
      <c r="D79" s="18"/>
      <c r="E79" s="19"/>
      <c r="F79" s="18"/>
      <c r="G79" s="18"/>
      <c r="H79" s="18"/>
      <c r="I79" s="18"/>
      <c r="J79" s="20"/>
      <c r="K79" s="18"/>
      <c r="L79" s="18"/>
      <c r="M79" s="18"/>
      <c r="N79" s="18"/>
      <c r="O79" s="18"/>
      <c r="P79" s="19"/>
      <c r="Q79" s="18"/>
      <c r="R79" s="20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9"/>
      <c r="AP79" s="19"/>
      <c r="AQ79" s="113"/>
      <c r="AR79" s="113"/>
    </row>
    <row r="80" spans="3:44" ht="14.25">
      <c r="C80" s="18"/>
      <c r="D80" s="18"/>
      <c r="E80" s="19"/>
      <c r="F80" s="18"/>
      <c r="G80" s="18"/>
      <c r="H80" s="18"/>
      <c r="I80" s="18"/>
      <c r="J80" s="20"/>
      <c r="K80" s="18"/>
      <c r="L80" s="18"/>
      <c r="M80" s="18"/>
      <c r="N80" s="18"/>
      <c r="O80" s="18"/>
      <c r="P80" s="19"/>
      <c r="Q80" s="18"/>
      <c r="R80" s="20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9"/>
      <c r="AP80" s="19"/>
      <c r="AQ80" s="113"/>
      <c r="AR80" s="113"/>
    </row>
    <row r="81" spans="3:44" ht="14.25">
      <c r="C81" s="18"/>
      <c r="D81" s="18"/>
      <c r="E81" s="19"/>
      <c r="F81" s="18"/>
      <c r="G81" s="18"/>
      <c r="H81" s="18"/>
      <c r="I81" s="18"/>
      <c r="J81" s="20"/>
      <c r="K81" s="18"/>
      <c r="L81" s="18"/>
      <c r="M81" s="18"/>
      <c r="N81" s="18"/>
      <c r="O81" s="18"/>
      <c r="P81" s="19"/>
      <c r="Q81" s="18"/>
      <c r="R81" s="20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9"/>
      <c r="AP81" s="19"/>
      <c r="AQ81" s="113"/>
      <c r="AR81" s="113"/>
    </row>
    <row r="82" spans="3:44" ht="14.25">
      <c r="C82" s="18"/>
      <c r="D82" s="18"/>
      <c r="E82" s="19"/>
      <c r="F82" s="18"/>
      <c r="G82" s="18"/>
      <c r="H82" s="18"/>
      <c r="I82" s="18"/>
      <c r="J82" s="20"/>
      <c r="K82" s="18"/>
      <c r="L82" s="18"/>
      <c r="M82" s="18"/>
      <c r="N82" s="18"/>
      <c r="O82" s="18"/>
      <c r="P82" s="19"/>
      <c r="Q82" s="18"/>
      <c r="R82" s="20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9"/>
      <c r="AP82" s="19"/>
      <c r="AQ82" s="113"/>
      <c r="AR82" s="113"/>
    </row>
    <row r="83" spans="3:44" ht="14.25">
      <c r="C83" s="18"/>
      <c r="D83" s="18"/>
      <c r="E83" s="19"/>
      <c r="F83" s="18"/>
      <c r="G83" s="18"/>
      <c r="H83" s="18"/>
      <c r="I83" s="18"/>
      <c r="J83" s="20"/>
      <c r="K83" s="18"/>
      <c r="L83" s="18"/>
      <c r="M83" s="18"/>
      <c r="N83" s="18"/>
      <c r="O83" s="18"/>
      <c r="P83" s="19"/>
      <c r="Q83" s="18"/>
      <c r="R83" s="20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9"/>
      <c r="AP83" s="19"/>
      <c r="AQ83" s="113"/>
      <c r="AR83" s="113"/>
    </row>
    <row r="84" spans="3:44" ht="14.25">
      <c r="C84" s="18"/>
      <c r="D84" s="18"/>
      <c r="E84" s="19"/>
      <c r="F84" s="18"/>
      <c r="G84" s="18"/>
      <c r="H84" s="18"/>
      <c r="I84" s="18"/>
      <c r="J84" s="20"/>
      <c r="K84" s="18"/>
      <c r="L84" s="18"/>
      <c r="M84" s="18"/>
      <c r="N84" s="18"/>
      <c r="O84" s="18"/>
      <c r="P84" s="19"/>
      <c r="Q84" s="18"/>
      <c r="R84" s="20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9"/>
      <c r="AP84" s="19"/>
      <c r="AQ84" s="113"/>
      <c r="AR84" s="113"/>
    </row>
    <row r="85" spans="3:44" ht="14.25">
      <c r="C85" s="18"/>
      <c r="D85" s="18"/>
      <c r="E85" s="19"/>
      <c r="F85" s="18"/>
      <c r="G85" s="18"/>
      <c r="H85" s="18"/>
      <c r="I85" s="18"/>
      <c r="J85" s="20"/>
      <c r="K85" s="18"/>
      <c r="L85" s="18"/>
      <c r="M85" s="18"/>
      <c r="N85" s="18"/>
      <c r="O85" s="18"/>
      <c r="P85" s="19"/>
      <c r="Q85" s="18"/>
      <c r="R85" s="20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19"/>
      <c r="AQ85" s="113"/>
      <c r="AR85" s="113"/>
    </row>
    <row r="86" spans="3:44" ht="14.25">
      <c r="C86" s="18"/>
      <c r="D86" s="18"/>
      <c r="E86" s="19"/>
      <c r="F86" s="18"/>
      <c r="G86" s="18"/>
      <c r="H86" s="18"/>
      <c r="I86" s="18"/>
      <c r="J86" s="20"/>
      <c r="K86" s="18"/>
      <c r="L86" s="18"/>
      <c r="M86" s="18"/>
      <c r="N86" s="18"/>
      <c r="O86" s="18"/>
      <c r="P86" s="19"/>
      <c r="Q86" s="18"/>
      <c r="R86" s="20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9"/>
      <c r="AP86" s="19"/>
      <c r="AQ86" s="113"/>
      <c r="AR86" s="113"/>
    </row>
    <row r="87" spans="3:44" ht="14.25">
      <c r="C87" s="18"/>
      <c r="D87" s="18"/>
      <c r="E87" s="19"/>
      <c r="F87" s="18"/>
      <c r="G87" s="18"/>
      <c r="H87" s="18"/>
      <c r="I87" s="18"/>
      <c r="J87" s="20"/>
      <c r="K87" s="18"/>
      <c r="L87" s="18"/>
      <c r="M87" s="18"/>
      <c r="N87" s="18"/>
      <c r="O87" s="18"/>
      <c r="P87" s="19"/>
      <c r="Q87" s="18"/>
      <c r="R87" s="20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9"/>
      <c r="AP87" s="19"/>
      <c r="AQ87" s="113"/>
      <c r="AR87" s="113"/>
    </row>
    <row r="88" spans="3:44" ht="14.25">
      <c r="C88" s="18"/>
      <c r="D88" s="18"/>
      <c r="E88" s="19"/>
      <c r="F88" s="18"/>
      <c r="G88" s="18"/>
      <c r="H88" s="18"/>
      <c r="I88" s="18"/>
      <c r="J88" s="20"/>
      <c r="K88" s="18"/>
      <c r="L88" s="18"/>
      <c r="M88" s="18"/>
      <c r="N88" s="18"/>
      <c r="O88" s="18"/>
      <c r="P88" s="19"/>
      <c r="Q88" s="18"/>
      <c r="R88" s="20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9"/>
      <c r="AP88" s="19"/>
      <c r="AQ88" s="113"/>
      <c r="AR88" s="113"/>
    </row>
    <row r="89" spans="3:44" ht="14.25">
      <c r="C89" s="18"/>
      <c r="D89" s="18"/>
      <c r="E89" s="19"/>
      <c r="F89" s="18"/>
      <c r="G89" s="18"/>
      <c r="H89" s="18"/>
      <c r="I89" s="18"/>
      <c r="J89" s="20"/>
      <c r="K89" s="18"/>
      <c r="L89" s="18"/>
      <c r="M89" s="18"/>
      <c r="N89" s="18"/>
      <c r="O89" s="18"/>
      <c r="P89" s="19"/>
      <c r="Q89" s="18"/>
      <c r="R89" s="20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9"/>
      <c r="AP89" s="19"/>
      <c r="AQ89" s="113"/>
      <c r="AR89" s="113"/>
    </row>
    <row r="90" spans="3:44" ht="14.25">
      <c r="C90" s="18"/>
      <c r="D90" s="18"/>
      <c r="E90" s="19"/>
      <c r="F90" s="18"/>
      <c r="G90" s="18"/>
      <c r="H90" s="18"/>
      <c r="I90" s="18"/>
      <c r="J90" s="20"/>
      <c r="K90" s="18"/>
      <c r="L90" s="18"/>
      <c r="M90" s="18"/>
      <c r="N90" s="18"/>
      <c r="O90" s="18"/>
      <c r="P90" s="19"/>
      <c r="Q90" s="18"/>
      <c r="R90" s="20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9"/>
      <c r="AP90" s="19"/>
      <c r="AQ90" s="113"/>
      <c r="AR90" s="113"/>
    </row>
    <row r="91" spans="3:44" ht="14.25">
      <c r="C91" s="18"/>
      <c r="D91" s="18"/>
      <c r="E91" s="19"/>
      <c r="F91" s="18"/>
      <c r="G91" s="18"/>
      <c r="H91" s="18"/>
      <c r="I91" s="18"/>
      <c r="J91" s="20"/>
      <c r="K91" s="18"/>
      <c r="L91" s="18"/>
      <c r="M91" s="18"/>
      <c r="N91" s="18"/>
      <c r="O91" s="18"/>
      <c r="P91" s="19"/>
      <c r="Q91" s="18"/>
      <c r="R91" s="20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9"/>
      <c r="AP91" s="19"/>
      <c r="AQ91" s="113"/>
      <c r="AR91" s="113"/>
    </row>
    <row r="92" spans="3:44" ht="14.25">
      <c r="C92" s="18"/>
      <c r="D92" s="18"/>
      <c r="E92" s="19"/>
      <c r="F92" s="18"/>
      <c r="G92" s="18"/>
      <c r="H92" s="18"/>
      <c r="I92" s="18"/>
      <c r="J92" s="20"/>
      <c r="K92" s="18"/>
      <c r="L92" s="18"/>
      <c r="M92" s="18"/>
      <c r="N92" s="18"/>
      <c r="O92" s="18"/>
      <c r="P92" s="19"/>
      <c r="Q92" s="18"/>
      <c r="R92" s="20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9"/>
      <c r="AP92" s="19"/>
      <c r="AQ92" s="113"/>
      <c r="AR92" s="113"/>
    </row>
    <row r="93" spans="3:44" ht="14.25">
      <c r="C93" s="18"/>
      <c r="D93" s="18"/>
      <c r="E93" s="19"/>
      <c r="F93" s="18"/>
      <c r="G93" s="18"/>
      <c r="H93" s="18"/>
      <c r="I93" s="18"/>
      <c r="J93" s="20"/>
      <c r="K93" s="18"/>
      <c r="L93" s="18"/>
      <c r="M93" s="18"/>
      <c r="N93" s="18"/>
      <c r="O93" s="18"/>
      <c r="P93" s="19"/>
      <c r="Q93" s="18"/>
      <c r="R93" s="20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9"/>
      <c r="AP93" s="19"/>
      <c r="AQ93" s="113"/>
      <c r="AR93" s="113"/>
    </row>
    <row r="94" spans="3:44" ht="14.25">
      <c r="C94" s="18"/>
      <c r="D94" s="18"/>
      <c r="E94" s="19"/>
      <c r="F94" s="18"/>
      <c r="G94" s="18"/>
      <c r="H94" s="18"/>
      <c r="I94" s="18"/>
      <c r="J94" s="20"/>
      <c r="K94" s="18"/>
      <c r="L94" s="18"/>
      <c r="M94" s="18"/>
      <c r="N94" s="18"/>
      <c r="O94" s="18"/>
      <c r="P94" s="19"/>
      <c r="Q94" s="18"/>
      <c r="R94" s="20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9"/>
      <c r="AP94" s="19"/>
      <c r="AQ94" s="113"/>
      <c r="AR94" s="113"/>
    </row>
    <row r="95" spans="3:44" ht="14.25">
      <c r="C95" s="18"/>
      <c r="D95" s="18"/>
      <c r="E95" s="19"/>
      <c r="F95" s="18"/>
      <c r="G95" s="18"/>
      <c r="H95" s="18"/>
      <c r="I95" s="18"/>
      <c r="J95" s="20"/>
      <c r="K95" s="18"/>
      <c r="L95" s="18"/>
      <c r="M95" s="18"/>
      <c r="N95" s="18"/>
      <c r="O95" s="18"/>
      <c r="P95" s="19"/>
      <c r="Q95" s="18"/>
      <c r="R95" s="20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19"/>
      <c r="AQ95" s="113"/>
      <c r="AR95" s="113"/>
    </row>
    <row r="96" spans="3:44" ht="14.25">
      <c r="C96" s="18"/>
      <c r="D96" s="18"/>
      <c r="E96" s="19"/>
      <c r="F96" s="18"/>
      <c r="G96" s="18"/>
      <c r="H96" s="18"/>
      <c r="I96" s="18"/>
      <c r="J96" s="20"/>
      <c r="K96" s="18"/>
      <c r="L96" s="18"/>
      <c r="M96" s="18"/>
      <c r="N96" s="18"/>
      <c r="O96" s="18"/>
      <c r="P96" s="19"/>
      <c r="Q96" s="18"/>
      <c r="R96" s="20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9"/>
      <c r="AP96" s="19"/>
      <c r="AQ96" s="113"/>
      <c r="AR96" s="113"/>
    </row>
    <row r="97" spans="3:44" ht="14.25">
      <c r="C97" s="18"/>
      <c r="D97" s="18"/>
      <c r="E97" s="19"/>
      <c r="F97" s="18"/>
      <c r="G97" s="18"/>
      <c r="H97" s="18"/>
      <c r="I97" s="18"/>
      <c r="J97" s="20"/>
      <c r="K97" s="18"/>
      <c r="L97" s="18"/>
      <c r="M97" s="18"/>
      <c r="N97" s="18"/>
      <c r="O97" s="18"/>
      <c r="P97" s="19"/>
      <c r="Q97" s="18"/>
      <c r="R97" s="20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9"/>
      <c r="AP97" s="19"/>
      <c r="AQ97" s="113"/>
      <c r="AR97" s="113"/>
    </row>
    <row r="98" spans="3:44" ht="14.25">
      <c r="C98" s="18"/>
      <c r="D98" s="18"/>
      <c r="E98" s="19"/>
      <c r="F98" s="18"/>
      <c r="G98" s="18"/>
      <c r="H98" s="18"/>
      <c r="I98" s="18"/>
      <c r="J98" s="20"/>
      <c r="K98" s="18"/>
      <c r="L98" s="18"/>
      <c r="M98" s="18"/>
      <c r="N98" s="18"/>
      <c r="O98" s="18"/>
      <c r="P98" s="19"/>
      <c r="Q98" s="18"/>
      <c r="R98" s="20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9"/>
      <c r="AP98" s="19"/>
      <c r="AQ98" s="113"/>
      <c r="AR98" s="113"/>
    </row>
    <row r="99" spans="3:44" ht="14.25">
      <c r="C99" s="18"/>
      <c r="D99" s="18"/>
      <c r="E99" s="19"/>
      <c r="F99" s="18"/>
      <c r="G99" s="18"/>
      <c r="H99" s="18"/>
      <c r="I99" s="18"/>
      <c r="J99" s="20"/>
      <c r="K99" s="18"/>
      <c r="L99" s="18"/>
      <c r="M99" s="18"/>
      <c r="N99" s="18"/>
      <c r="O99" s="18"/>
      <c r="P99" s="19"/>
      <c r="Q99" s="18"/>
      <c r="R99" s="20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9"/>
      <c r="AP99" s="19"/>
      <c r="AQ99" s="113"/>
      <c r="AR99" s="113"/>
    </row>
    <row r="100" spans="3:44" ht="14.25">
      <c r="C100" s="18"/>
      <c r="D100" s="18"/>
      <c r="E100" s="19"/>
      <c r="F100" s="18"/>
      <c r="G100" s="18"/>
      <c r="H100" s="18"/>
      <c r="I100" s="18"/>
      <c r="J100" s="20"/>
      <c r="K100" s="18"/>
      <c r="L100" s="18"/>
      <c r="M100" s="18"/>
      <c r="N100" s="18"/>
      <c r="O100" s="18"/>
      <c r="P100" s="19"/>
      <c r="Q100" s="18"/>
      <c r="R100" s="20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9"/>
      <c r="AP100" s="19"/>
      <c r="AQ100" s="113"/>
      <c r="AR100" s="113"/>
    </row>
    <row r="101" spans="3:44" ht="14.25">
      <c r="C101" s="18"/>
      <c r="D101" s="18"/>
      <c r="E101" s="19"/>
      <c r="F101" s="18"/>
      <c r="G101" s="18"/>
      <c r="H101" s="18"/>
      <c r="I101" s="18"/>
      <c r="J101" s="20"/>
      <c r="K101" s="18"/>
      <c r="L101" s="18"/>
      <c r="M101" s="18"/>
      <c r="N101" s="18"/>
      <c r="O101" s="18"/>
      <c r="P101" s="19"/>
      <c r="Q101" s="18"/>
      <c r="R101" s="20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9"/>
      <c r="AP101" s="19"/>
      <c r="AQ101" s="113"/>
      <c r="AR101" s="113"/>
    </row>
    <row r="102" spans="3:44" ht="14.25">
      <c r="C102" s="18"/>
      <c r="D102" s="18"/>
      <c r="E102" s="19"/>
      <c r="F102" s="18"/>
      <c r="G102" s="18"/>
      <c r="H102" s="18"/>
      <c r="I102" s="18"/>
      <c r="J102" s="20"/>
      <c r="K102" s="18"/>
      <c r="L102" s="18"/>
      <c r="M102" s="18"/>
      <c r="N102" s="18"/>
      <c r="O102" s="18"/>
      <c r="P102" s="19"/>
      <c r="Q102" s="18"/>
      <c r="R102" s="20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9"/>
      <c r="AP102" s="19"/>
      <c r="AQ102" s="113"/>
      <c r="AR102" s="113"/>
    </row>
    <row r="103" spans="3:44" ht="14.25">
      <c r="C103" s="18"/>
      <c r="D103" s="18"/>
      <c r="E103" s="19"/>
      <c r="F103" s="18"/>
      <c r="G103" s="18"/>
      <c r="H103" s="18"/>
      <c r="I103" s="18"/>
      <c r="J103" s="20"/>
      <c r="K103" s="18"/>
      <c r="L103" s="18"/>
      <c r="M103" s="18"/>
      <c r="N103" s="18"/>
      <c r="O103" s="18"/>
      <c r="P103" s="19"/>
      <c r="Q103" s="18"/>
      <c r="R103" s="20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9"/>
      <c r="AP103" s="19"/>
      <c r="AQ103" s="113"/>
      <c r="AR103" s="113"/>
    </row>
    <row r="104" spans="3:44" ht="14.25">
      <c r="C104" s="18"/>
      <c r="D104" s="18"/>
      <c r="E104" s="19"/>
      <c r="F104" s="18"/>
      <c r="G104" s="18"/>
      <c r="H104" s="18"/>
      <c r="I104" s="18"/>
      <c r="J104" s="20"/>
      <c r="K104" s="18"/>
      <c r="L104" s="18"/>
      <c r="M104" s="18"/>
      <c r="N104" s="18"/>
      <c r="O104" s="18"/>
      <c r="P104" s="19"/>
      <c r="Q104" s="18"/>
      <c r="R104" s="20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9"/>
      <c r="AP104" s="19"/>
      <c r="AQ104" s="113"/>
      <c r="AR104" s="113"/>
    </row>
    <row r="105" spans="3:44" ht="14.25">
      <c r="C105" s="18"/>
      <c r="D105" s="18"/>
      <c r="E105" s="19"/>
      <c r="F105" s="18"/>
      <c r="G105" s="18"/>
      <c r="H105" s="18"/>
      <c r="I105" s="18"/>
      <c r="J105" s="20"/>
      <c r="K105" s="18"/>
      <c r="L105" s="18"/>
      <c r="M105" s="18"/>
      <c r="N105" s="18"/>
      <c r="O105" s="18"/>
      <c r="P105" s="19"/>
      <c r="Q105" s="18"/>
      <c r="R105" s="20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9"/>
      <c r="AP105" s="19"/>
      <c r="AQ105" s="113"/>
      <c r="AR105" s="113"/>
    </row>
    <row r="106" spans="3:44" ht="14.25">
      <c r="C106" s="18"/>
      <c r="D106" s="18"/>
      <c r="E106" s="19"/>
      <c r="F106" s="18"/>
      <c r="G106" s="18"/>
      <c r="H106" s="18"/>
      <c r="I106" s="18"/>
      <c r="J106" s="20"/>
      <c r="K106" s="18"/>
      <c r="L106" s="18"/>
      <c r="M106" s="18"/>
      <c r="N106" s="18"/>
      <c r="O106" s="18"/>
      <c r="P106" s="19"/>
      <c r="Q106" s="18"/>
      <c r="R106" s="20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9"/>
      <c r="AP106" s="19"/>
      <c r="AQ106" s="113"/>
      <c r="AR106" s="113"/>
    </row>
    <row r="107" spans="3:44" ht="14.25">
      <c r="C107" s="18"/>
      <c r="D107" s="18"/>
      <c r="E107" s="19"/>
      <c r="F107" s="18"/>
      <c r="G107" s="18"/>
      <c r="H107" s="18"/>
      <c r="I107" s="18"/>
      <c r="J107" s="20"/>
      <c r="K107" s="18"/>
      <c r="L107" s="18"/>
      <c r="M107" s="18"/>
      <c r="N107" s="18"/>
      <c r="O107" s="18"/>
      <c r="P107" s="19"/>
      <c r="Q107" s="18"/>
      <c r="R107" s="20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9"/>
      <c r="AP107" s="19"/>
      <c r="AQ107" s="113"/>
      <c r="AR107" s="113"/>
    </row>
    <row r="108" spans="3:44" ht="14.25">
      <c r="C108" s="18"/>
      <c r="D108" s="18"/>
      <c r="E108" s="19"/>
      <c r="F108" s="18"/>
      <c r="G108" s="18"/>
      <c r="H108" s="18"/>
      <c r="I108" s="18"/>
      <c r="J108" s="20"/>
      <c r="K108" s="18"/>
      <c r="L108" s="18"/>
      <c r="M108" s="18"/>
      <c r="N108" s="18"/>
      <c r="O108" s="18"/>
      <c r="P108" s="19"/>
      <c r="Q108" s="18"/>
      <c r="R108" s="20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9"/>
      <c r="AP108" s="19"/>
      <c r="AQ108" s="113"/>
      <c r="AR108" s="113"/>
    </row>
    <row r="109" spans="3:44" ht="14.25">
      <c r="C109" s="18"/>
      <c r="D109" s="18"/>
      <c r="E109" s="19"/>
      <c r="F109" s="18"/>
      <c r="G109" s="18"/>
      <c r="H109" s="18"/>
      <c r="I109" s="18"/>
      <c r="J109" s="20"/>
      <c r="K109" s="18"/>
      <c r="L109" s="18"/>
      <c r="M109" s="18"/>
      <c r="N109" s="18"/>
      <c r="O109" s="18"/>
      <c r="P109" s="19"/>
      <c r="Q109" s="18"/>
      <c r="R109" s="20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9"/>
      <c r="AP109" s="19"/>
      <c r="AQ109" s="113"/>
      <c r="AR109" s="113"/>
    </row>
    <row r="110" spans="3:44" ht="14.25">
      <c r="C110" s="18"/>
      <c r="D110" s="18"/>
      <c r="E110" s="19"/>
      <c r="F110" s="18"/>
      <c r="G110" s="18"/>
      <c r="H110" s="18"/>
      <c r="I110" s="18"/>
      <c r="J110" s="20"/>
      <c r="K110" s="18"/>
      <c r="L110" s="18"/>
      <c r="M110" s="18"/>
      <c r="N110" s="18"/>
      <c r="O110" s="18"/>
      <c r="P110" s="19"/>
      <c r="Q110" s="18"/>
      <c r="R110" s="20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9"/>
      <c r="AP110" s="19"/>
      <c r="AQ110" s="113"/>
      <c r="AR110" s="113"/>
    </row>
    <row r="111" spans="3:44" ht="14.25">
      <c r="C111" s="18"/>
      <c r="D111" s="18"/>
      <c r="E111" s="19"/>
      <c r="F111" s="18"/>
      <c r="G111" s="18"/>
      <c r="H111" s="18"/>
      <c r="I111" s="18"/>
      <c r="J111" s="20"/>
      <c r="K111" s="18"/>
      <c r="L111" s="18"/>
      <c r="M111" s="18"/>
      <c r="N111" s="18"/>
      <c r="O111" s="18"/>
      <c r="P111" s="19"/>
      <c r="Q111" s="18"/>
      <c r="R111" s="20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9"/>
      <c r="AP111" s="19"/>
      <c r="AQ111" s="113"/>
      <c r="AR111" s="113"/>
    </row>
    <row r="112" spans="3:44" ht="14.25">
      <c r="C112" s="18"/>
      <c r="D112" s="18"/>
      <c r="E112" s="19"/>
      <c r="F112" s="18"/>
      <c r="G112" s="18"/>
      <c r="H112" s="18"/>
      <c r="I112" s="18"/>
      <c r="J112" s="20"/>
      <c r="K112" s="18"/>
      <c r="L112" s="18"/>
      <c r="M112" s="18"/>
      <c r="N112" s="18"/>
      <c r="O112" s="18"/>
      <c r="P112" s="19"/>
      <c r="Q112" s="18"/>
      <c r="R112" s="20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9"/>
      <c r="AP112" s="19"/>
      <c r="AQ112" s="113"/>
      <c r="AR112" s="113"/>
    </row>
    <row r="113" spans="3:44" ht="14.25">
      <c r="C113" s="18"/>
      <c r="D113" s="18"/>
      <c r="E113" s="19"/>
      <c r="F113" s="18"/>
      <c r="G113" s="18"/>
      <c r="H113" s="18"/>
      <c r="I113" s="18"/>
      <c r="J113" s="20"/>
      <c r="K113" s="18"/>
      <c r="L113" s="18"/>
      <c r="M113" s="18"/>
      <c r="N113" s="18"/>
      <c r="O113" s="18"/>
      <c r="P113" s="19"/>
      <c r="Q113" s="18"/>
      <c r="R113" s="20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9"/>
      <c r="AP113" s="19"/>
      <c r="AQ113" s="113"/>
      <c r="AR113" s="113"/>
    </row>
    <row r="114" spans="3:44" ht="14.25">
      <c r="C114" s="18"/>
      <c r="D114" s="18"/>
      <c r="E114" s="19"/>
      <c r="F114" s="18"/>
      <c r="G114" s="18"/>
      <c r="H114" s="18"/>
      <c r="I114" s="18"/>
      <c r="J114" s="20"/>
      <c r="K114" s="18"/>
      <c r="L114" s="18"/>
      <c r="M114" s="18"/>
      <c r="N114" s="18"/>
      <c r="O114" s="18"/>
      <c r="P114" s="19"/>
      <c r="Q114" s="18"/>
      <c r="R114" s="20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9"/>
      <c r="AP114" s="19"/>
      <c r="AQ114" s="113"/>
      <c r="AR114" s="113"/>
    </row>
    <row r="115" spans="3:44" ht="14.25">
      <c r="C115" s="18"/>
      <c r="D115" s="18"/>
      <c r="E115" s="19"/>
      <c r="F115" s="18"/>
      <c r="G115" s="18"/>
      <c r="H115" s="18"/>
      <c r="I115" s="18"/>
      <c r="J115" s="20"/>
      <c r="K115" s="18"/>
      <c r="L115" s="18"/>
      <c r="M115" s="18"/>
      <c r="N115" s="18"/>
      <c r="O115" s="18"/>
      <c r="P115" s="19"/>
      <c r="Q115" s="18"/>
      <c r="R115" s="20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9"/>
      <c r="AP115" s="19"/>
      <c r="AQ115" s="113"/>
      <c r="AR115" s="113"/>
    </row>
    <row r="116" spans="3:44" ht="14.25">
      <c r="C116" s="18"/>
      <c r="D116" s="18"/>
      <c r="E116" s="19"/>
      <c r="F116" s="18"/>
      <c r="G116" s="18"/>
      <c r="H116" s="18"/>
      <c r="I116" s="18"/>
      <c r="J116" s="20"/>
      <c r="K116" s="18"/>
      <c r="L116" s="18"/>
      <c r="M116" s="18"/>
      <c r="N116" s="18"/>
      <c r="O116" s="18"/>
      <c r="P116" s="19"/>
      <c r="Q116" s="18"/>
      <c r="R116" s="20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9"/>
      <c r="AP116" s="19"/>
      <c r="AQ116" s="113"/>
      <c r="AR116" s="113"/>
    </row>
    <row r="117" spans="3:44" ht="14.25">
      <c r="C117" s="18"/>
      <c r="D117" s="18"/>
      <c r="E117" s="19"/>
      <c r="F117" s="18"/>
      <c r="G117" s="18"/>
      <c r="H117" s="18"/>
      <c r="I117" s="18"/>
      <c r="J117" s="20"/>
      <c r="K117" s="18"/>
      <c r="L117" s="18"/>
      <c r="M117" s="18"/>
      <c r="N117" s="18"/>
      <c r="O117" s="18"/>
      <c r="P117" s="19"/>
      <c r="Q117" s="18"/>
      <c r="R117" s="20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9"/>
      <c r="AP117" s="19"/>
      <c r="AQ117" s="113"/>
      <c r="AR117" s="113"/>
    </row>
    <row r="118" spans="3:44" ht="14.25">
      <c r="C118" s="18"/>
      <c r="D118" s="18"/>
      <c r="E118" s="19"/>
      <c r="F118" s="18"/>
      <c r="G118" s="18"/>
      <c r="H118" s="18"/>
      <c r="I118" s="18"/>
      <c r="J118" s="20"/>
      <c r="K118" s="18"/>
      <c r="L118" s="18"/>
      <c r="M118" s="18"/>
      <c r="N118" s="18"/>
      <c r="O118" s="18"/>
      <c r="P118" s="19"/>
      <c r="Q118" s="18"/>
      <c r="R118" s="20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9"/>
      <c r="AP118" s="19"/>
      <c r="AQ118" s="113"/>
      <c r="AR118" s="113"/>
    </row>
    <row r="119" spans="3:44" ht="14.25">
      <c r="C119" s="18"/>
      <c r="D119" s="18"/>
      <c r="E119" s="19"/>
      <c r="F119" s="18"/>
      <c r="G119" s="18"/>
      <c r="H119" s="18"/>
      <c r="I119" s="18"/>
      <c r="J119" s="20"/>
      <c r="K119" s="18"/>
      <c r="L119" s="18"/>
      <c r="M119" s="18"/>
      <c r="N119" s="18"/>
      <c r="O119" s="18"/>
      <c r="P119" s="19"/>
      <c r="Q119" s="18"/>
      <c r="R119" s="20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9"/>
      <c r="AP119" s="19"/>
      <c r="AQ119" s="113"/>
      <c r="AR119" s="113"/>
    </row>
    <row r="120" spans="3:44" ht="14.25">
      <c r="C120" s="18"/>
      <c r="D120" s="18"/>
      <c r="E120" s="19"/>
      <c r="F120" s="18"/>
      <c r="G120" s="18"/>
      <c r="H120" s="18"/>
      <c r="I120" s="18"/>
      <c r="J120" s="20"/>
      <c r="K120" s="18"/>
      <c r="L120" s="18"/>
      <c r="M120" s="18"/>
      <c r="N120" s="18"/>
      <c r="O120" s="18"/>
      <c r="P120" s="19"/>
      <c r="Q120" s="18"/>
      <c r="R120" s="20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9"/>
      <c r="AP120" s="19"/>
      <c r="AQ120" s="113"/>
      <c r="AR120" s="113"/>
    </row>
    <row r="121" spans="3:44" ht="14.25">
      <c r="C121" s="18"/>
      <c r="D121" s="18"/>
      <c r="E121" s="19"/>
      <c r="F121" s="18"/>
      <c r="G121" s="18"/>
      <c r="H121" s="18"/>
      <c r="I121" s="18"/>
      <c r="J121" s="20"/>
      <c r="K121" s="18"/>
      <c r="L121" s="18"/>
      <c r="M121" s="18"/>
      <c r="N121" s="18"/>
      <c r="O121" s="18"/>
      <c r="P121" s="19"/>
      <c r="Q121" s="18"/>
      <c r="R121" s="20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9"/>
      <c r="AP121" s="19"/>
      <c r="AQ121" s="113"/>
      <c r="AR121" s="113"/>
    </row>
    <row r="122" spans="3:44" ht="14.25">
      <c r="C122" s="18"/>
      <c r="D122" s="18"/>
      <c r="E122" s="19"/>
      <c r="F122" s="18"/>
      <c r="G122" s="18"/>
      <c r="H122" s="18"/>
      <c r="I122" s="18"/>
      <c r="J122" s="20"/>
      <c r="K122" s="18"/>
      <c r="L122" s="18"/>
      <c r="M122" s="18"/>
      <c r="N122" s="18"/>
      <c r="O122" s="18"/>
      <c r="P122" s="19"/>
      <c r="Q122" s="18"/>
      <c r="R122" s="20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9"/>
      <c r="AP122" s="19"/>
      <c r="AQ122" s="113"/>
      <c r="AR122" s="113"/>
    </row>
    <row r="123" spans="3:44" ht="14.25">
      <c r="C123" s="18"/>
      <c r="D123" s="18"/>
      <c r="E123" s="19"/>
      <c r="F123" s="18"/>
      <c r="G123" s="18"/>
      <c r="H123" s="18"/>
      <c r="I123" s="18"/>
      <c r="J123" s="20"/>
      <c r="K123" s="18"/>
      <c r="L123" s="18"/>
      <c r="M123" s="18"/>
      <c r="N123" s="18"/>
      <c r="O123" s="18"/>
      <c r="P123" s="19"/>
      <c r="Q123" s="18"/>
      <c r="R123" s="20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9"/>
      <c r="AP123" s="19"/>
      <c r="AQ123" s="113"/>
      <c r="AR123" s="113"/>
    </row>
    <row r="124" spans="3:44" ht="14.25">
      <c r="C124" s="18"/>
      <c r="D124" s="18"/>
      <c r="E124" s="19"/>
      <c r="F124" s="18"/>
      <c r="G124" s="18"/>
      <c r="H124" s="18"/>
      <c r="I124" s="18"/>
      <c r="J124" s="20"/>
      <c r="K124" s="18"/>
      <c r="L124" s="18"/>
      <c r="M124" s="18"/>
      <c r="N124" s="18"/>
      <c r="O124" s="18"/>
      <c r="P124" s="19"/>
      <c r="Q124" s="18"/>
      <c r="R124" s="20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9"/>
      <c r="AP124" s="19"/>
      <c r="AQ124" s="113"/>
      <c r="AR124" s="113"/>
    </row>
    <row r="125" spans="3:44" ht="14.25">
      <c r="C125" s="18"/>
      <c r="D125" s="18"/>
      <c r="E125" s="19"/>
      <c r="F125" s="18"/>
      <c r="G125" s="18"/>
      <c r="H125" s="18"/>
      <c r="I125" s="18"/>
      <c r="J125" s="20"/>
      <c r="K125" s="18"/>
      <c r="L125" s="18"/>
      <c r="M125" s="18"/>
      <c r="N125" s="18"/>
      <c r="O125" s="18"/>
      <c r="P125" s="19"/>
      <c r="Q125" s="18"/>
      <c r="R125" s="20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9"/>
      <c r="AP125" s="19"/>
      <c r="AQ125" s="113"/>
      <c r="AR125" s="113"/>
    </row>
    <row r="126" spans="3:44" ht="14.25">
      <c r="C126" s="18"/>
      <c r="D126" s="18"/>
      <c r="E126" s="19"/>
      <c r="F126" s="18"/>
      <c r="G126" s="18"/>
      <c r="H126" s="18"/>
      <c r="I126" s="18"/>
      <c r="J126" s="20"/>
      <c r="K126" s="18"/>
      <c r="L126" s="18"/>
      <c r="M126" s="18"/>
      <c r="N126" s="18"/>
      <c r="O126" s="18"/>
      <c r="P126" s="19"/>
      <c r="Q126" s="18"/>
      <c r="R126" s="20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9"/>
      <c r="AP126" s="19"/>
      <c r="AQ126" s="113"/>
      <c r="AR126" s="113"/>
    </row>
    <row r="127" spans="3:44" ht="14.25">
      <c r="C127" s="18"/>
      <c r="D127" s="18"/>
      <c r="E127" s="19"/>
      <c r="F127" s="18"/>
      <c r="G127" s="18"/>
      <c r="H127" s="18"/>
      <c r="I127" s="18"/>
      <c r="J127" s="20"/>
      <c r="K127" s="18"/>
      <c r="L127" s="18"/>
      <c r="M127" s="18"/>
      <c r="N127" s="18"/>
      <c r="O127" s="18"/>
      <c r="P127" s="19"/>
      <c r="Q127" s="18"/>
      <c r="R127" s="20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9"/>
      <c r="AP127" s="19"/>
      <c r="AQ127" s="113"/>
      <c r="AR127" s="113"/>
    </row>
    <row r="128" spans="3:44" ht="14.25">
      <c r="C128" s="18"/>
      <c r="D128" s="18"/>
      <c r="E128" s="19"/>
      <c r="F128" s="18"/>
      <c r="G128" s="18"/>
      <c r="H128" s="18"/>
      <c r="I128" s="18"/>
      <c r="J128" s="20"/>
      <c r="K128" s="18"/>
      <c r="L128" s="18"/>
      <c r="M128" s="18"/>
      <c r="N128" s="18"/>
      <c r="O128" s="18"/>
      <c r="P128" s="19"/>
      <c r="Q128" s="18"/>
      <c r="R128" s="20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9"/>
      <c r="AP128" s="19"/>
      <c r="AQ128" s="113"/>
      <c r="AR128" s="113"/>
    </row>
    <row r="129" spans="3:44" ht="14.25">
      <c r="C129" s="18"/>
      <c r="D129" s="18"/>
      <c r="E129" s="19"/>
      <c r="F129" s="18"/>
      <c r="G129" s="18"/>
      <c r="H129" s="18"/>
      <c r="I129" s="18"/>
      <c r="J129" s="20"/>
      <c r="K129" s="18"/>
      <c r="L129" s="18"/>
      <c r="M129" s="18"/>
      <c r="N129" s="18"/>
      <c r="O129" s="18"/>
      <c r="P129" s="19"/>
      <c r="Q129" s="18"/>
      <c r="R129" s="20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9"/>
      <c r="AP129" s="19"/>
      <c r="AQ129" s="113"/>
      <c r="AR129" s="113"/>
    </row>
    <row r="130" spans="3:44" ht="14.25">
      <c r="C130" s="18"/>
      <c r="D130" s="18"/>
      <c r="E130" s="19"/>
      <c r="F130" s="18"/>
      <c r="G130" s="18"/>
      <c r="H130" s="18"/>
      <c r="I130" s="18"/>
      <c r="J130" s="20"/>
      <c r="K130" s="18"/>
      <c r="L130" s="18"/>
      <c r="M130" s="18"/>
      <c r="N130" s="18"/>
      <c r="O130" s="18"/>
      <c r="P130" s="19"/>
      <c r="Q130" s="18"/>
      <c r="R130" s="20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9"/>
      <c r="AP130" s="19"/>
      <c r="AQ130" s="113"/>
      <c r="AR130" s="113"/>
    </row>
    <row r="131" spans="3:44" ht="14.25">
      <c r="C131" s="18"/>
      <c r="D131" s="18"/>
      <c r="E131" s="19"/>
      <c r="F131" s="18"/>
      <c r="G131" s="18"/>
      <c r="H131" s="18"/>
      <c r="I131" s="18"/>
      <c r="J131" s="20"/>
      <c r="K131" s="18"/>
      <c r="L131" s="18"/>
      <c r="M131" s="18"/>
      <c r="N131" s="18"/>
      <c r="O131" s="18"/>
      <c r="P131" s="19"/>
      <c r="Q131" s="18"/>
      <c r="R131" s="20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9"/>
      <c r="AP131" s="19"/>
      <c r="AQ131" s="113"/>
      <c r="AR131" s="113"/>
    </row>
    <row r="132" spans="3:44" ht="14.25">
      <c r="C132" s="18"/>
      <c r="D132" s="18"/>
      <c r="E132" s="19"/>
      <c r="F132" s="18"/>
      <c r="G132" s="18"/>
      <c r="H132" s="18"/>
      <c r="I132" s="18"/>
      <c r="J132" s="20"/>
      <c r="K132" s="18"/>
      <c r="L132" s="18"/>
      <c r="M132" s="18"/>
      <c r="N132" s="18"/>
      <c r="O132" s="18"/>
      <c r="P132" s="19"/>
      <c r="Q132" s="18"/>
      <c r="R132" s="20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9"/>
      <c r="AP132" s="19"/>
      <c r="AQ132" s="113"/>
      <c r="AR132" s="113"/>
    </row>
    <row r="133" spans="3:44" ht="14.25">
      <c r="C133" s="18"/>
      <c r="D133" s="18"/>
      <c r="E133" s="19"/>
      <c r="F133" s="18"/>
      <c r="G133" s="18"/>
      <c r="H133" s="18"/>
      <c r="I133" s="18"/>
      <c r="J133" s="20"/>
      <c r="K133" s="18"/>
      <c r="L133" s="18"/>
      <c r="M133" s="18"/>
      <c r="N133" s="18"/>
      <c r="O133" s="18"/>
      <c r="P133" s="19"/>
      <c r="Q133" s="18"/>
      <c r="R133" s="20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9"/>
      <c r="AP133" s="19"/>
      <c r="AQ133" s="113"/>
      <c r="AR133" s="113"/>
    </row>
    <row r="134" spans="3:44" ht="14.25">
      <c r="C134" s="18"/>
      <c r="D134" s="18"/>
      <c r="E134" s="19"/>
      <c r="F134" s="18"/>
      <c r="G134" s="18"/>
      <c r="H134" s="18"/>
      <c r="I134" s="18"/>
      <c r="J134" s="20"/>
      <c r="K134" s="18"/>
      <c r="L134" s="18"/>
      <c r="M134" s="18"/>
      <c r="N134" s="18"/>
      <c r="O134" s="18"/>
      <c r="P134" s="19"/>
      <c r="Q134" s="18"/>
      <c r="R134" s="20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9"/>
      <c r="AP134" s="19"/>
      <c r="AQ134" s="113"/>
      <c r="AR134" s="113"/>
    </row>
    <row r="135" spans="3:44" ht="14.25">
      <c r="C135" s="18"/>
      <c r="D135" s="18"/>
      <c r="E135" s="19"/>
      <c r="F135" s="18"/>
      <c r="G135" s="18"/>
      <c r="H135" s="18"/>
      <c r="I135" s="18"/>
      <c r="J135" s="20"/>
      <c r="K135" s="18"/>
      <c r="L135" s="18"/>
      <c r="M135" s="18"/>
      <c r="N135" s="18"/>
      <c r="O135" s="18"/>
      <c r="P135" s="19"/>
      <c r="Q135" s="18"/>
      <c r="R135" s="20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9"/>
      <c r="AP135" s="19"/>
      <c r="AQ135" s="113"/>
      <c r="AR135" s="113"/>
    </row>
    <row r="136" spans="3:44" ht="14.25">
      <c r="C136" s="18"/>
      <c r="D136" s="18"/>
      <c r="E136" s="19"/>
      <c r="F136" s="18"/>
      <c r="G136" s="18"/>
      <c r="H136" s="18"/>
      <c r="I136" s="18"/>
      <c r="J136" s="20"/>
      <c r="K136" s="18"/>
      <c r="L136" s="18"/>
      <c r="M136" s="18"/>
      <c r="N136" s="18"/>
      <c r="O136" s="18"/>
      <c r="P136" s="19"/>
      <c r="Q136" s="18"/>
      <c r="R136" s="20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9"/>
      <c r="AP136" s="19"/>
      <c r="AQ136" s="113"/>
      <c r="AR136" s="113"/>
    </row>
    <row r="137" spans="3:44" ht="14.25">
      <c r="C137" s="18"/>
      <c r="D137" s="18"/>
      <c r="E137" s="19"/>
      <c r="F137" s="18"/>
      <c r="G137" s="18"/>
      <c r="H137" s="18"/>
      <c r="I137" s="18"/>
      <c r="J137" s="20"/>
      <c r="K137" s="18"/>
      <c r="L137" s="18"/>
      <c r="M137" s="18"/>
      <c r="N137" s="18"/>
      <c r="O137" s="18"/>
      <c r="P137" s="19"/>
      <c r="Q137" s="18"/>
      <c r="R137" s="20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9"/>
      <c r="AP137" s="19"/>
      <c r="AQ137" s="113"/>
      <c r="AR137" s="113"/>
    </row>
    <row r="138" spans="3:44" ht="14.25">
      <c r="C138" s="18"/>
      <c r="D138" s="18"/>
      <c r="E138" s="19"/>
      <c r="F138" s="18"/>
      <c r="G138" s="18"/>
      <c r="H138" s="18"/>
      <c r="I138" s="18"/>
      <c r="J138" s="20"/>
      <c r="K138" s="18"/>
      <c r="L138" s="18"/>
      <c r="M138" s="18"/>
      <c r="N138" s="18"/>
      <c r="O138" s="18"/>
      <c r="P138" s="19"/>
      <c r="Q138" s="18"/>
      <c r="R138" s="20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9"/>
      <c r="AP138" s="19"/>
      <c r="AQ138" s="113"/>
      <c r="AR138" s="113"/>
    </row>
    <row r="139" spans="3:44" ht="14.25">
      <c r="C139" s="18"/>
      <c r="D139" s="18"/>
      <c r="E139" s="19"/>
      <c r="F139" s="18"/>
      <c r="G139" s="18"/>
      <c r="H139" s="18"/>
      <c r="I139" s="18"/>
      <c r="J139" s="20"/>
      <c r="K139" s="18"/>
      <c r="L139" s="18"/>
      <c r="M139" s="18"/>
      <c r="N139" s="18"/>
      <c r="O139" s="18"/>
      <c r="P139" s="19"/>
      <c r="Q139" s="18"/>
      <c r="R139" s="20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9"/>
      <c r="AP139" s="19"/>
      <c r="AQ139" s="113"/>
      <c r="AR139" s="113"/>
    </row>
    <row r="140" spans="3:44" ht="14.25">
      <c r="C140" s="18"/>
      <c r="D140" s="18"/>
      <c r="E140" s="19"/>
      <c r="F140" s="18"/>
      <c r="G140" s="18"/>
      <c r="H140" s="18"/>
      <c r="I140" s="18"/>
      <c r="J140" s="20"/>
      <c r="K140" s="18"/>
      <c r="L140" s="18"/>
      <c r="M140" s="18"/>
      <c r="N140" s="18"/>
      <c r="O140" s="18"/>
      <c r="P140" s="19"/>
      <c r="Q140" s="18"/>
      <c r="R140" s="20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9"/>
      <c r="AP140" s="19"/>
      <c r="AQ140" s="113"/>
      <c r="AR140" s="113"/>
    </row>
    <row r="141" spans="3:44" ht="14.25">
      <c r="C141" s="18"/>
      <c r="D141" s="18"/>
      <c r="E141" s="19"/>
      <c r="F141" s="18"/>
      <c r="G141" s="18"/>
      <c r="H141" s="18"/>
      <c r="I141" s="18"/>
      <c r="J141" s="20"/>
      <c r="K141" s="18"/>
      <c r="L141" s="18"/>
      <c r="M141" s="18"/>
      <c r="N141" s="18"/>
      <c r="O141" s="18"/>
      <c r="P141" s="19"/>
      <c r="Q141" s="18"/>
      <c r="R141" s="20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9"/>
      <c r="AP141" s="19"/>
      <c r="AQ141" s="113"/>
      <c r="AR141" s="113"/>
    </row>
    <row r="142" spans="3:44" ht="14.25">
      <c r="C142" s="18"/>
      <c r="D142" s="18"/>
      <c r="E142" s="19"/>
      <c r="F142" s="18"/>
      <c r="G142" s="18"/>
      <c r="H142" s="18"/>
      <c r="I142" s="18"/>
      <c r="J142" s="20"/>
      <c r="K142" s="18"/>
      <c r="L142" s="18"/>
      <c r="M142" s="18"/>
      <c r="N142" s="18"/>
      <c r="O142" s="18"/>
      <c r="P142" s="19"/>
      <c r="Q142" s="18"/>
      <c r="R142" s="20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9"/>
      <c r="AP142" s="19"/>
      <c r="AQ142" s="113"/>
      <c r="AR142" s="113"/>
    </row>
    <row r="143" spans="3:44" ht="14.25">
      <c r="C143" s="18"/>
      <c r="D143" s="18"/>
      <c r="E143" s="19"/>
      <c r="F143" s="18"/>
      <c r="G143" s="18"/>
      <c r="H143" s="18"/>
      <c r="I143" s="18"/>
      <c r="J143" s="20"/>
      <c r="K143" s="18"/>
      <c r="L143" s="18"/>
      <c r="M143" s="18"/>
      <c r="N143" s="18"/>
      <c r="O143" s="18"/>
      <c r="P143" s="19"/>
      <c r="Q143" s="18"/>
      <c r="R143" s="20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9"/>
      <c r="AP143" s="19"/>
      <c r="AQ143" s="113"/>
      <c r="AR143" s="113"/>
    </row>
    <row r="144" spans="3:44" ht="14.25">
      <c r="C144" s="18"/>
      <c r="D144" s="18"/>
      <c r="E144" s="19"/>
      <c r="F144" s="18"/>
      <c r="G144" s="18"/>
      <c r="H144" s="18"/>
      <c r="I144" s="18"/>
      <c r="J144" s="20"/>
      <c r="K144" s="18"/>
      <c r="L144" s="18"/>
      <c r="M144" s="18"/>
      <c r="N144" s="18"/>
      <c r="O144" s="18"/>
      <c r="P144" s="19"/>
      <c r="Q144" s="18"/>
      <c r="R144" s="20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9"/>
      <c r="AP144" s="19"/>
      <c r="AQ144" s="113"/>
      <c r="AR144" s="113"/>
    </row>
    <row r="145" spans="3:44" ht="14.25">
      <c r="C145" s="18"/>
      <c r="D145" s="18"/>
      <c r="E145" s="19"/>
      <c r="F145" s="18"/>
      <c r="G145" s="18"/>
      <c r="H145" s="18"/>
      <c r="I145" s="18"/>
      <c r="J145" s="20"/>
      <c r="K145" s="18"/>
      <c r="L145" s="18"/>
      <c r="M145" s="18"/>
      <c r="N145" s="18"/>
      <c r="O145" s="18"/>
      <c r="P145" s="19"/>
      <c r="Q145" s="18"/>
      <c r="R145" s="20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9"/>
      <c r="AP145" s="19"/>
      <c r="AQ145" s="113"/>
      <c r="AR145" s="113"/>
    </row>
    <row r="146" spans="3:44" ht="14.25">
      <c r="C146" s="18"/>
      <c r="D146" s="18"/>
      <c r="E146" s="19"/>
      <c r="F146" s="18"/>
      <c r="G146" s="18"/>
      <c r="H146" s="18"/>
      <c r="I146" s="18"/>
      <c r="J146" s="20"/>
      <c r="K146" s="18"/>
      <c r="L146" s="18"/>
      <c r="M146" s="18"/>
      <c r="N146" s="18"/>
      <c r="O146" s="18"/>
      <c r="P146" s="19"/>
      <c r="Q146" s="18"/>
      <c r="R146" s="20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9"/>
      <c r="AP146" s="19"/>
      <c r="AQ146" s="113"/>
      <c r="AR146" s="113"/>
    </row>
    <row r="147" spans="3:44" ht="14.25">
      <c r="C147" s="18"/>
      <c r="D147" s="18"/>
      <c r="E147" s="19"/>
      <c r="F147" s="18"/>
      <c r="G147" s="18"/>
      <c r="H147" s="18"/>
      <c r="I147" s="18"/>
      <c r="J147" s="20"/>
      <c r="K147" s="18"/>
      <c r="L147" s="18"/>
      <c r="M147" s="18"/>
      <c r="N147" s="18"/>
      <c r="O147" s="18"/>
      <c r="P147" s="19"/>
      <c r="Q147" s="18"/>
      <c r="R147" s="20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9"/>
      <c r="AP147" s="19"/>
      <c r="AQ147" s="113"/>
      <c r="AR147" s="113"/>
    </row>
    <row r="148" spans="3:44" ht="14.25">
      <c r="C148" s="18"/>
      <c r="D148" s="18"/>
      <c r="E148" s="19"/>
      <c r="F148" s="18"/>
      <c r="G148" s="18"/>
      <c r="H148" s="18"/>
      <c r="I148" s="18"/>
      <c r="J148" s="20"/>
      <c r="K148" s="18"/>
      <c r="L148" s="18"/>
      <c r="M148" s="18"/>
      <c r="N148" s="18"/>
      <c r="O148" s="18"/>
      <c r="P148" s="19"/>
      <c r="Q148" s="18"/>
      <c r="R148" s="20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9"/>
      <c r="AP148" s="19"/>
      <c r="AQ148" s="113"/>
      <c r="AR148" s="113"/>
    </row>
    <row r="149" spans="3:44" ht="14.25">
      <c r="C149" s="18"/>
      <c r="D149" s="18"/>
      <c r="E149" s="19"/>
      <c r="F149" s="18"/>
      <c r="G149" s="18"/>
      <c r="H149" s="18"/>
      <c r="I149" s="18"/>
      <c r="J149" s="20"/>
      <c r="K149" s="18"/>
      <c r="L149" s="18"/>
      <c r="M149" s="18"/>
      <c r="N149" s="18"/>
      <c r="O149" s="18"/>
      <c r="P149" s="19"/>
      <c r="Q149" s="18"/>
      <c r="R149" s="20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9"/>
      <c r="AP149" s="19"/>
      <c r="AQ149" s="113"/>
      <c r="AR149" s="113"/>
    </row>
    <row r="150" spans="3:44" ht="14.25">
      <c r="C150" s="18"/>
      <c r="D150" s="18"/>
      <c r="E150" s="19"/>
      <c r="F150" s="18"/>
      <c r="G150" s="18"/>
      <c r="H150" s="18"/>
      <c r="I150" s="18"/>
      <c r="J150" s="20"/>
      <c r="K150" s="18"/>
      <c r="L150" s="18"/>
      <c r="M150" s="18"/>
      <c r="N150" s="18"/>
      <c r="O150" s="18"/>
      <c r="P150" s="19"/>
      <c r="Q150" s="18"/>
      <c r="R150" s="20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9"/>
      <c r="AP150" s="19"/>
      <c r="AQ150" s="113"/>
      <c r="AR150" s="113"/>
    </row>
    <row r="151" spans="3:44" ht="14.25">
      <c r="C151" s="18"/>
      <c r="D151" s="18"/>
      <c r="E151" s="19"/>
      <c r="F151" s="18"/>
      <c r="G151" s="18"/>
      <c r="H151" s="18"/>
      <c r="I151" s="18"/>
      <c r="J151" s="20"/>
      <c r="K151" s="18"/>
      <c r="L151" s="18"/>
      <c r="M151" s="18"/>
      <c r="N151" s="18"/>
      <c r="O151" s="18"/>
      <c r="P151" s="19"/>
      <c r="Q151" s="18"/>
      <c r="R151" s="20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9"/>
      <c r="AP151" s="19"/>
      <c r="AQ151" s="113"/>
      <c r="AR151" s="113"/>
    </row>
    <row r="152" spans="3:44" ht="14.25">
      <c r="C152" s="18"/>
      <c r="D152" s="18"/>
      <c r="E152" s="19"/>
      <c r="F152" s="18"/>
      <c r="G152" s="18"/>
      <c r="H152" s="18"/>
      <c r="I152" s="18"/>
      <c r="J152" s="20"/>
      <c r="K152" s="18"/>
      <c r="L152" s="18"/>
      <c r="M152" s="18"/>
      <c r="N152" s="18"/>
      <c r="O152" s="18"/>
      <c r="P152" s="19"/>
      <c r="Q152" s="18"/>
      <c r="R152" s="20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9"/>
      <c r="AP152" s="19"/>
      <c r="AQ152" s="113"/>
      <c r="AR152" s="113"/>
    </row>
    <row r="153" spans="3:44" ht="14.25">
      <c r="C153" s="18"/>
      <c r="D153" s="18"/>
      <c r="E153" s="19"/>
      <c r="F153" s="18"/>
      <c r="G153" s="18"/>
      <c r="H153" s="18"/>
      <c r="I153" s="18"/>
      <c r="J153" s="20"/>
      <c r="K153" s="18"/>
      <c r="L153" s="18"/>
      <c r="M153" s="18"/>
      <c r="N153" s="18"/>
      <c r="O153" s="18"/>
      <c r="P153" s="19"/>
      <c r="Q153" s="18"/>
      <c r="R153" s="20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9"/>
      <c r="AP153" s="19"/>
      <c r="AQ153" s="113"/>
      <c r="AR153" s="113"/>
    </row>
    <row r="154" spans="3:44" ht="14.25">
      <c r="C154" s="18"/>
      <c r="D154" s="18"/>
      <c r="E154" s="19"/>
      <c r="F154" s="18"/>
      <c r="G154" s="18"/>
      <c r="H154" s="18"/>
      <c r="I154" s="18"/>
      <c r="J154" s="20"/>
      <c r="K154" s="18"/>
      <c r="L154" s="18"/>
      <c r="M154" s="18"/>
      <c r="N154" s="18"/>
      <c r="O154" s="18"/>
      <c r="P154" s="19"/>
      <c r="Q154" s="18"/>
      <c r="R154" s="20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9"/>
      <c r="AP154" s="19"/>
      <c r="AQ154" s="113"/>
      <c r="AR154" s="113"/>
    </row>
    <row r="155" spans="3:44" ht="14.25">
      <c r="C155" s="18"/>
      <c r="D155" s="18"/>
      <c r="E155" s="19"/>
      <c r="F155" s="18"/>
      <c r="G155" s="18"/>
      <c r="H155" s="18"/>
      <c r="I155" s="18"/>
      <c r="J155" s="20"/>
      <c r="K155" s="18"/>
      <c r="L155" s="18"/>
      <c r="M155" s="18"/>
      <c r="N155" s="18"/>
      <c r="O155" s="18"/>
      <c r="P155" s="19"/>
      <c r="Q155" s="18"/>
      <c r="R155" s="20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9"/>
      <c r="AP155" s="19"/>
      <c r="AQ155" s="113"/>
      <c r="AR155" s="113"/>
    </row>
    <row r="156" spans="3:44" ht="14.25">
      <c r="C156" s="18"/>
      <c r="D156" s="18"/>
      <c r="E156" s="19"/>
      <c r="F156" s="18"/>
      <c r="G156" s="18"/>
      <c r="H156" s="18"/>
      <c r="I156" s="18"/>
      <c r="J156" s="20"/>
      <c r="K156" s="18"/>
      <c r="L156" s="18"/>
      <c r="M156" s="18"/>
      <c r="N156" s="18"/>
      <c r="O156" s="18"/>
      <c r="P156" s="19"/>
      <c r="Q156" s="18"/>
      <c r="R156" s="20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9"/>
      <c r="AP156" s="19"/>
      <c r="AQ156" s="113"/>
      <c r="AR156" s="113"/>
    </row>
    <row r="157" spans="3:44" ht="14.25">
      <c r="C157" s="18"/>
      <c r="D157" s="18"/>
      <c r="E157" s="19"/>
      <c r="F157" s="18"/>
      <c r="G157" s="18"/>
      <c r="H157" s="18"/>
      <c r="I157" s="18"/>
      <c r="J157" s="20"/>
      <c r="K157" s="18"/>
      <c r="L157" s="18"/>
      <c r="M157" s="18"/>
      <c r="N157" s="18"/>
      <c r="O157" s="18"/>
      <c r="P157" s="19"/>
      <c r="Q157" s="18"/>
      <c r="R157" s="20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9"/>
      <c r="AP157" s="19"/>
      <c r="AQ157" s="113"/>
      <c r="AR157" s="113"/>
    </row>
    <row r="158" spans="3:44" ht="14.25">
      <c r="C158" s="18"/>
      <c r="D158" s="18"/>
      <c r="E158" s="19"/>
      <c r="F158" s="18"/>
      <c r="G158" s="18"/>
      <c r="H158" s="18"/>
      <c r="I158" s="18"/>
      <c r="J158" s="20"/>
      <c r="K158" s="18"/>
      <c r="L158" s="18"/>
      <c r="M158" s="18"/>
      <c r="N158" s="18"/>
      <c r="O158" s="18"/>
      <c r="P158" s="19"/>
      <c r="Q158" s="18"/>
      <c r="R158" s="20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9"/>
      <c r="AP158" s="19"/>
      <c r="AQ158" s="113"/>
      <c r="AR158" s="113"/>
    </row>
    <row r="159" spans="3:44" ht="14.25">
      <c r="C159" s="18"/>
      <c r="D159" s="18"/>
      <c r="E159" s="19"/>
      <c r="F159" s="18"/>
      <c r="G159" s="18"/>
      <c r="H159" s="18"/>
      <c r="I159" s="18"/>
      <c r="J159" s="20"/>
      <c r="K159" s="18"/>
      <c r="L159" s="18"/>
      <c r="M159" s="18"/>
      <c r="N159" s="18"/>
      <c r="O159" s="18"/>
      <c r="P159" s="19"/>
      <c r="Q159" s="18"/>
      <c r="R159" s="20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9"/>
      <c r="AP159" s="19"/>
      <c r="AQ159" s="113"/>
      <c r="AR159" s="113"/>
    </row>
    <row r="160" spans="3:44" ht="14.25">
      <c r="C160" s="18"/>
      <c r="D160" s="18"/>
      <c r="E160" s="19"/>
      <c r="F160" s="18"/>
      <c r="G160" s="18"/>
      <c r="H160" s="18"/>
      <c r="I160" s="18"/>
      <c r="J160" s="20"/>
      <c r="K160" s="18"/>
      <c r="L160" s="18"/>
      <c r="M160" s="18"/>
      <c r="N160" s="18"/>
      <c r="O160" s="18"/>
      <c r="P160" s="19"/>
      <c r="Q160" s="18"/>
      <c r="R160" s="20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9"/>
      <c r="AP160" s="19"/>
      <c r="AQ160" s="113"/>
      <c r="AR160" s="113"/>
    </row>
    <row r="161" spans="3:44" ht="14.25">
      <c r="C161" s="18"/>
      <c r="D161" s="18"/>
      <c r="E161" s="19"/>
      <c r="F161" s="18"/>
      <c r="G161" s="18"/>
      <c r="H161" s="18"/>
      <c r="I161" s="18"/>
      <c r="J161" s="20"/>
      <c r="K161" s="18"/>
      <c r="L161" s="18"/>
      <c r="M161" s="18"/>
      <c r="N161" s="18"/>
      <c r="O161" s="18"/>
      <c r="P161" s="19"/>
      <c r="Q161" s="18"/>
      <c r="R161" s="20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9"/>
      <c r="AP161" s="19"/>
      <c r="AQ161" s="113"/>
      <c r="AR161" s="113"/>
    </row>
    <row r="162" spans="3:44" ht="14.25">
      <c r="C162" s="18"/>
      <c r="D162" s="18"/>
      <c r="E162" s="19"/>
      <c r="F162" s="18"/>
      <c r="G162" s="18"/>
      <c r="H162" s="18"/>
      <c r="I162" s="18"/>
      <c r="J162" s="20"/>
      <c r="K162" s="18"/>
      <c r="L162" s="18"/>
      <c r="M162" s="18"/>
      <c r="N162" s="18"/>
      <c r="O162" s="18"/>
      <c r="P162" s="19"/>
      <c r="Q162" s="18"/>
      <c r="R162" s="20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9"/>
      <c r="AP162" s="19"/>
      <c r="AQ162" s="113"/>
      <c r="AR162" s="113"/>
    </row>
    <row r="163" spans="3:44" ht="14.25">
      <c r="C163" s="18"/>
      <c r="D163" s="18"/>
      <c r="E163" s="19"/>
      <c r="F163" s="18"/>
      <c r="G163" s="18"/>
      <c r="H163" s="18"/>
      <c r="I163" s="18"/>
      <c r="J163" s="20"/>
      <c r="K163" s="18"/>
      <c r="L163" s="18"/>
      <c r="M163" s="18"/>
      <c r="N163" s="18"/>
      <c r="O163" s="18"/>
      <c r="P163" s="19"/>
      <c r="Q163" s="18"/>
      <c r="R163" s="20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9"/>
      <c r="AP163" s="19"/>
      <c r="AQ163" s="113"/>
      <c r="AR163" s="113"/>
    </row>
    <row r="164" spans="3:44" ht="14.25">
      <c r="C164" s="18"/>
      <c r="D164" s="18"/>
      <c r="E164" s="19"/>
      <c r="F164" s="18"/>
      <c r="G164" s="18"/>
      <c r="H164" s="18"/>
      <c r="I164" s="18"/>
      <c r="J164" s="20"/>
      <c r="K164" s="18"/>
      <c r="L164" s="18"/>
      <c r="M164" s="18"/>
      <c r="N164" s="18"/>
      <c r="O164" s="18"/>
      <c r="P164" s="19"/>
      <c r="Q164" s="18"/>
      <c r="R164" s="20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9"/>
      <c r="AP164" s="19"/>
      <c r="AQ164" s="113"/>
      <c r="AR164" s="113"/>
    </row>
    <row r="165" spans="3:44" ht="14.25">
      <c r="C165" s="18"/>
      <c r="D165" s="18"/>
      <c r="E165" s="19"/>
      <c r="F165" s="18"/>
      <c r="G165" s="18"/>
      <c r="H165" s="18"/>
      <c r="I165" s="18"/>
      <c r="J165" s="20"/>
      <c r="K165" s="18"/>
      <c r="L165" s="18"/>
      <c r="M165" s="18"/>
      <c r="N165" s="18"/>
      <c r="O165" s="18"/>
      <c r="P165" s="19"/>
      <c r="Q165" s="18"/>
      <c r="R165" s="20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9"/>
      <c r="AP165" s="19"/>
      <c r="AQ165" s="113"/>
      <c r="AR165" s="113"/>
    </row>
    <row r="166" spans="3:44" ht="14.25">
      <c r="C166" s="18"/>
      <c r="D166" s="18"/>
      <c r="E166" s="19"/>
      <c r="F166" s="18"/>
      <c r="G166" s="18"/>
      <c r="H166" s="18"/>
      <c r="I166" s="18"/>
      <c r="J166" s="20"/>
      <c r="K166" s="18"/>
      <c r="L166" s="18"/>
      <c r="M166" s="18"/>
      <c r="N166" s="18"/>
      <c r="O166" s="18"/>
      <c r="P166" s="19"/>
      <c r="Q166" s="18"/>
      <c r="R166" s="20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9"/>
      <c r="AP166" s="19"/>
      <c r="AQ166" s="113"/>
      <c r="AR166" s="113"/>
    </row>
    <row r="167" spans="3:44" ht="14.25">
      <c r="C167" s="18"/>
      <c r="D167" s="18"/>
      <c r="E167" s="19"/>
      <c r="F167" s="18"/>
      <c r="G167" s="18"/>
      <c r="H167" s="18"/>
      <c r="I167" s="18"/>
      <c r="J167" s="20"/>
      <c r="K167" s="18"/>
      <c r="L167" s="18"/>
      <c r="M167" s="18"/>
      <c r="N167" s="18"/>
      <c r="O167" s="18"/>
      <c r="P167" s="19"/>
      <c r="Q167" s="18"/>
      <c r="R167" s="20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9"/>
      <c r="AP167" s="19"/>
      <c r="AQ167" s="113"/>
      <c r="AR167" s="113"/>
    </row>
    <row r="168" spans="3:44" ht="14.25">
      <c r="C168" s="18"/>
      <c r="D168" s="18"/>
      <c r="E168" s="19"/>
      <c r="F168" s="18"/>
      <c r="G168" s="18"/>
      <c r="H168" s="18"/>
      <c r="I168" s="18"/>
      <c r="J168" s="20"/>
      <c r="K168" s="18"/>
      <c r="L168" s="18"/>
      <c r="M168" s="18"/>
      <c r="N168" s="18"/>
      <c r="O168" s="18"/>
      <c r="P168" s="19"/>
      <c r="Q168" s="18"/>
      <c r="R168" s="20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9"/>
      <c r="AP168" s="19"/>
      <c r="AQ168" s="113"/>
      <c r="AR168" s="113"/>
    </row>
    <row r="169" spans="3:44" ht="14.25">
      <c r="C169" s="18"/>
      <c r="D169" s="18"/>
      <c r="E169" s="19"/>
      <c r="F169" s="18"/>
      <c r="G169" s="18"/>
      <c r="H169" s="18"/>
      <c r="I169" s="18"/>
      <c r="J169" s="20"/>
      <c r="K169" s="18"/>
      <c r="L169" s="18"/>
      <c r="M169" s="18"/>
      <c r="N169" s="18"/>
      <c r="O169" s="18"/>
      <c r="P169" s="19"/>
      <c r="Q169" s="18"/>
      <c r="R169" s="20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9"/>
      <c r="AP169" s="19"/>
      <c r="AQ169" s="113"/>
      <c r="AR169" s="113"/>
    </row>
    <row r="170" spans="3:44" ht="14.25">
      <c r="C170" s="18"/>
      <c r="D170" s="18"/>
      <c r="E170" s="19"/>
      <c r="F170" s="18"/>
      <c r="G170" s="18"/>
      <c r="H170" s="18"/>
      <c r="I170" s="18"/>
      <c r="J170" s="20"/>
      <c r="K170" s="18"/>
      <c r="L170" s="18"/>
      <c r="M170" s="18"/>
      <c r="N170" s="18"/>
      <c r="O170" s="18"/>
      <c r="P170" s="19"/>
      <c r="Q170" s="18"/>
      <c r="R170" s="2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9"/>
      <c r="AP170" s="19"/>
      <c r="AQ170" s="113"/>
      <c r="AR170" s="113"/>
    </row>
    <row r="171" spans="3:44" ht="14.25">
      <c r="C171" s="18"/>
      <c r="D171" s="18"/>
      <c r="E171" s="19"/>
      <c r="F171" s="18"/>
      <c r="G171" s="18"/>
      <c r="H171" s="18"/>
      <c r="I171" s="18"/>
      <c r="J171" s="20"/>
      <c r="K171" s="18"/>
      <c r="L171" s="18"/>
      <c r="M171" s="18"/>
      <c r="N171" s="18"/>
      <c r="O171" s="18"/>
      <c r="P171" s="19"/>
      <c r="Q171" s="18"/>
      <c r="R171" s="20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9"/>
      <c r="AP171" s="19"/>
      <c r="AQ171" s="113"/>
      <c r="AR171" s="113"/>
    </row>
    <row r="172" spans="3:44" ht="14.25">
      <c r="C172" s="18"/>
      <c r="D172" s="18"/>
      <c r="E172" s="19"/>
      <c r="F172" s="18"/>
      <c r="G172" s="18"/>
      <c r="H172" s="18"/>
      <c r="I172" s="18"/>
      <c r="J172" s="20"/>
      <c r="K172" s="18"/>
      <c r="L172" s="18"/>
      <c r="M172" s="18"/>
      <c r="N172" s="18"/>
      <c r="O172" s="18"/>
      <c r="P172" s="19"/>
      <c r="Q172" s="18"/>
      <c r="R172" s="20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9"/>
      <c r="AP172" s="19"/>
      <c r="AQ172" s="113"/>
      <c r="AR172" s="113"/>
    </row>
    <row r="173" spans="3:44" ht="14.25">
      <c r="C173" s="18"/>
      <c r="D173" s="18"/>
      <c r="E173" s="19"/>
      <c r="F173" s="18"/>
      <c r="G173" s="18"/>
      <c r="H173" s="18"/>
      <c r="I173" s="18"/>
      <c r="J173" s="20"/>
      <c r="K173" s="18"/>
      <c r="L173" s="18"/>
      <c r="M173" s="18"/>
      <c r="N173" s="18"/>
      <c r="O173" s="18"/>
      <c r="P173" s="19"/>
      <c r="Q173" s="18"/>
      <c r="R173" s="20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9"/>
      <c r="AP173" s="19"/>
      <c r="AQ173" s="113"/>
      <c r="AR173" s="113"/>
    </row>
    <row r="174" spans="3:44" ht="14.25">
      <c r="C174" s="18"/>
      <c r="D174" s="18"/>
      <c r="E174" s="19"/>
      <c r="F174" s="18"/>
      <c r="G174" s="18"/>
      <c r="H174" s="18"/>
      <c r="I174" s="18"/>
      <c r="J174" s="20"/>
      <c r="K174" s="18"/>
      <c r="L174" s="18"/>
      <c r="M174" s="18"/>
      <c r="N174" s="18"/>
      <c r="O174" s="18"/>
      <c r="P174" s="19"/>
      <c r="Q174" s="18"/>
      <c r="R174" s="20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9"/>
      <c r="AP174" s="19"/>
      <c r="AQ174" s="113"/>
      <c r="AR174" s="113"/>
    </row>
    <row r="175" spans="3:44" ht="14.25">
      <c r="C175" s="18"/>
      <c r="D175" s="18"/>
      <c r="E175" s="19"/>
      <c r="F175" s="18"/>
      <c r="G175" s="18"/>
      <c r="H175" s="18"/>
      <c r="I175" s="18"/>
      <c r="J175" s="20"/>
      <c r="K175" s="18"/>
      <c r="L175" s="18"/>
      <c r="M175" s="18"/>
      <c r="N175" s="18"/>
      <c r="O175" s="18"/>
      <c r="P175" s="19"/>
      <c r="Q175" s="18"/>
      <c r="R175" s="20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9"/>
      <c r="AP175" s="19"/>
      <c r="AQ175" s="113"/>
      <c r="AR175" s="113"/>
    </row>
    <row r="176" spans="3:44" ht="14.25">
      <c r="C176" s="18"/>
      <c r="D176" s="18"/>
      <c r="E176" s="19"/>
      <c r="F176" s="18"/>
      <c r="G176" s="18"/>
      <c r="H176" s="18"/>
      <c r="I176" s="18"/>
      <c r="J176" s="20"/>
      <c r="K176" s="18"/>
      <c r="L176" s="18"/>
      <c r="M176" s="18"/>
      <c r="N176" s="18"/>
      <c r="O176" s="18"/>
      <c r="P176" s="19"/>
      <c r="Q176" s="18"/>
      <c r="R176" s="20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9"/>
      <c r="AP176" s="19"/>
      <c r="AQ176" s="113"/>
      <c r="AR176" s="113"/>
    </row>
    <row r="177" spans="3:44" ht="14.25">
      <c r="C177" s="18"/>
      <c r="D177" s="18"/>
      <c r="E177" s="19"/>
      <c r="F177" s="18"/>
      <c r="G177" s="18"/>
      <c r="H177" s="18"/>
      <c r="I177" s="18"/>
      <c r="J177" s="20"/>
      <c r="K177" s="18"/>
      <c r="L177" s="18"/>
      <c r="M177" s="18"/>
      <c r="N177" s="18"/>
      <c r="O177" s="18"/>
      <c r="P177" s="19"/>
      <c r="Q177" s="18"/>
      <c r="R177" s="20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9"/>
      <c r="AP177" s="19"/>
      <c r="AQ177" s="113"/>
      <c r="AR177" s="113"/>
    </row>
    <row r="178" spans="3:44" ht="14.25">
      <c r="C178" s="18"/>
      <c r="D178" s="18"/>
      <c r="E178" s="19"/>
      <c r="F178" s="18"/>
      <c r="G178" s="18"/>
      <c r="H178" s="18"/>
      <c r="I178" s="18"/>
      <c r="J178" s="20"/>
      <c r="K178" s="18"/>
      <c r="L178" s="18"/>
      <c r="M178" s="18"/>
      <c r="N178" s="18"/>
      <c r="O178" s="18"/>
      <c r="P178" s="19"/>
      <c r="Q178" s="18"/>
      <c r="R178" s="20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9"/>
      <c r="AP178" s="19"/>
      <c r="AQ178" s="113"/>
      <c r="AR178" s="113"/>
    </row>
    <row r="179" spans="3:44" ht="14.25">
      <c r="C179" s="18"/>
      <c r="D179" s="18"/>
      <c r="E179" s="19"/>
      <c r="F179" s="18"/>
      <c r="G179" s="18"/>
      <c r="H179" s="18"/>
      <c r="I179" s="18"/>
      <c r="J179" s="20"/>
      <c r="K179" s="18"/>
      <c r="L179" s="18"/>
      <c r="M179" s="18"/>
      <c r="N179" s="18"/>
      <c r="O179" s="18"/>
      <c r="P179" s="19"/>
      <c r="Q179" s="18"/>
      <c r="R179" s="20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9"/>
      <c r="AP179" s="19"/>
      <c r="AQ179" s="113"/>
      <c r="AR179" s="113"/>
    </row>
    <row r="180" spans="3:44" ht="14.25">
      <c r="C180" s="18"/>
      <c r="D180" s="18"/>
      <c r="E180" s="19"/>
      <c r="F180" s="18"/>
      <c r="G180" s="18"/>
      <c r="H180" s="18"/>
      <c r="I180" s="18"/>
      <c r="J180" s="20"/>
      <c r="K180" s="18"/>
      <c r="L180" s="18"/>
      <c r="M180" s="18"/>
      <c r="N180" s="18"/>
      <c r="O180" s="18"/>
      <c r="P180" s="19"/>
      <c r="Q180" s="18"/>
      <c r="R180" s="20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9"/>
      <c r="AP180" s="19"/>
      <c r="AQ180" s="113"/>
      <c r="AR180" s="113"/>
    </row>
    <row r="181" spans="3:44" ht="14.25">
      <c r="C181" s="18"/>
      <c r="D181" s="18"/>
      <c r="E181" s="19"/>
      <c r="F181" s="18"/>
      <c r="G181" s="18"/>
      <c r="H181" s="18"/>
      <c r="I181" s="18"/>
      <c r="J181" s="20"/>
      <c r="K181" s="18"/>
      <c r="L181" s="18"/>
      <c r="M181" s="18"/>
      <c r="N181" s="18"/>
      <c r="O181" s="18"/>
      <c r="P181" s="19"/>
      <c r="Q181" s="18"/>
      <c r="R181" s="20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9"/>
      <c r="AP181" s="19"/>
      <c r="AQ181" s="113"/>
      <c r="AR181" s="113"/>
    </row>
    <row r="182" spans="3:44" ht="14.25">
      <c r="C182" s="18"/>
      <c r="D182" s="18"/>
      <c r="E182" s="19"/>
      <c r="F182" s="18"/>
      <c r="G182" s="18"/>
      <c r="H182" s="18"/>
      <c r="I182" s="18"/>
      <c r="J182" s="20"/>
      <c r="K182" s="18"/>
      <c r="L182" s="18"/>
      <c r="M182" s="18"/>
      <c r="N182" s="18"/>
      <c r="O182" s="18"/>
      <c r="P182" s="19"/>
      <c r="Q182" s="18"/>
      <c r="R182" s="20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9"/>
      <c r="AP182" s="19"/>
      <c r="AQ182" s="113"/>
      <c r="AR182" s="113"/>
    </row>
    <row r="183" spans="3:44" ht="14.25">
      <c r="C183" s="18"/>
      <c r="D183" s="18"/>
      <c r="E183" s="19"/>
      <c r="F183" s="18"/>
      <c r="G183" s="18"/>
      <c r="H183" s="18"/>
      <c r="I183" s="18"/>
      <c r="J183" s="20"/>
      <c r="K183" s="18"/>
      <c r="L183" s="18"/>
      <c r="M183" s="18"/>
      <c r="N183" s="18"/>
      <c r="O183" s="18"/>
      <c r="P183" s="19"/>
      <c r="Q183" s="18"/>
      <c r="R183" s="20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9"/>
      <c r="AP183" s="19"/>
      <c r="AQ183" s="113"/>
      <c r="AR183" s="113"/>
    </row>
    <row r="184" spans="3:44" ht="14.25">
      <c r="C184" s="18"/>
      <c r="D184" s="18"/>
      <c r="E184" s="19"/>
      <c r="F184" s="18"/>
      <c r="G184" s="18"/>
      <c r="H184" s="18"/>
      <c r="I184" s="18"/>
      <c r="J184" s="20"/>
      <c r="K184" s="18"/>
      <c r="L184" s="18"/>
      <c r="M184" s="18"/>
      <c r="N184" s="18"/>
      <c r="O184" s="18"/>
      <c r="P184" s="19"/>
      <c r="Q184" s="18"/>
      <c r="R184" s="20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9"/>
      <c r="AP184" s="19"/>
      <c r="AQ184" s="113"/>
      <c r="AR184" s="113"/>
    </row>
    <row r="185" spans="3:42" ht="14.25">
      <c r="C185" s="18"/>
      <c r="D185" s="18"/>
      <c r="E185" s="19"/>
      <c r="F185" s="18"/>
      <c r="G185" s="18"/>
      <c r="H185" s="18"/>
      <c r="I185" s="18"/>
      <c r="J185" s="20"/>
      <c r="K185" s="18"/>
      <c r="L185" s="18"/>
      <c r="M185" s="18"/>
      <c r="N185" s="18"/>
      <c r="O185" s="18"/>
      <c r="P185" s="19"/>
      <c r="Q185" s="18"/>
      <c r="R185" s="20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9"/>
      <c r="AP185" s="19"/>
    </row>
    <row r="186" spans="3:42" ht="14.25">
      <c r="C186" s="18"/>
      <c r="D186" s="18"/>
      <c r="E186" s="19"/>
      <c r="F186" s="18"/>
      <c r="G186" s="18"/>
      <c r="H186" s="18"/>
      <c r="I186" s="18"/>
      <c r="J186" s="20"/>
      <c r="K186" s="18"/>
      <c r="L186" s="18"/>
      <c r="M186" s="18"/>
      <c r="N186" s="18"/>
      <c r="O186" s="18"/>
      <c r="P186" s="19"/>
      <c r="Q186" s="18"/>
      <c r="R186" s="20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9"/>
      <c r="AP186" s="19"/>
    </row>
    <row r="187" spans="3:42" ht="14.25">
      <c r="C187" s="18"/>
      <c r="D187" s="18"/>
      <c r="E187" s="19"/>
      <c r="F187" s="18"/>
      <c r="G187" s="18"/>
      <c r="H187" s="18"/>
      <c r="I187" s="18"/>
      <c r="J187" s="20"/>
      <c r="K187" s="18"/>
      <c r="L187" s="18"/>
      <c r="M187" s="18"/>
      <c r="N187" s="18"/>
      <c r="O187" s="18"/>
      <c r="P187" s="19"/>
      <c r="Q187" s="18"/>
      <c r="R187" s="20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9"/>
      <c r="AP187" s="19"/>
    </row>
    <row r="188" spans="3:42" ht="14.25">
      <c r="C188" s="18"/>
      <c r="D188" s="18"/>
      <c r="E188" s="19"/>
      <c r="F188" s="18"/>
      <c r="G188" s="18"/>
      <c r="H188" s="18"/>
      <c r="I188" s="18"/>
      <c r="J188" s="20"/>
      <c r="K188" s="18"/>
      <c r="L188" s="18"/>
      <c r="M188" s="18"/>
      <c r="N188" s="18"/>
      <c r="O188" s="18"/>
      <c r="P188" s="19"/>
      <c r="Q188" s="18"/>
      <c r="R188" s="20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9"/>
      <c r="AP188" s="19"/>
    </row>
    <row r="189" spans="3:42" ht="14.25">
      <c r="C189" s="18"/>
      <c r="D189" s="18"/>
      <c r="E189" s="19"/>
      <c r="F189" s="18"/>
      <c r="G189" s="18"/>
      <c r="H189" s="18"/>
      <c r="I189" s="18"/>
      <c r="J189" s="20"/>
      <c r="K189" s="18"/>
      <c r="L189" s="18"/>
      <c r="M189" s="18"/>
      <c r="N189" s="18"/>
      <c r="O189" s="18"/>
      <c r="P189" s="19"/>
      <c r="Q189" s="18"/>
      <c r="R189" s="20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9"/>
      <c r="AP189" s="19"/>
    </row>
    <row r="190" spans="3:42" ht="14.25">
      <c r="C190" s="18"/>
      <c r="D190" s="18"/>
      <c r="E190" s="19"/>
      <c r="F190" s="18"/>
      <c r="G190" s="18"/>
      <c r="H190" s="18"/>
      <c r="I190" s="18"/>
      <c r="J190" s="20"/>
      <c r="K190" s="18"/>
      <c r="L190" s="18"/>
      <c r="M190" s="18"/>
      <c r="N190" s="18"/>
      <c r="O190" s="18"/>
      <c r="P190" s="19"/>
      <c r="Q190" s="18"/>
      <c r="R190" s="20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9"/>
      <c r="AP190" s="19"/>
    </row>
    <row r="191" spans="3:42" ht="14.25">
      <c r="C191" s="18"/>
      <c r="D191" s="18"/>
      <c r="E191" s="19"/>
      <c r="F191" s="18"/>
      <c r="G191" s="18"/>
      <c r="H191" s="18"/>
      <c r="I191" s="18"/>
      <c r="J191" s="20"/>
      <c r="K191" s="18"/>
      <c r="L191" s="18"/>
      <c r="M191" s="18"/>
      <c r="N191" s="18"/>
      <c r="O191" s="18"/>
      <c r="P191" s="19"/>
      <c r="Q191" s="18"/>
      <c r="R191" s="20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9"/>
      <c r="AP191" s="19"/>
    </row>
    <row r="192" spans="3:42" ht="14.25">
      <c r="C192" s="18"/>
      <c r="D192" s="18"/>
      <c r="E192" s="19"/>
      <c r="F192" s="18"/>
      <c r="G192" s="18"/>
      <c r="H192" s="18"/>
      <c r="I192" s="18"/>
      <c r="J192" s="20"/>
      <c r="K192" s="18"/>
      <c r="L192" s="18"/>
      <c r="M192" s="18"/>
      <c r="N192" s="18"/>
      <c r="O192" s="18"/>
      <c r="P192" s="19"/>
      <c r="Q192" s="18"/>
      <c r="R192" s="20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9"/>
      <c r="AP192" s="19"/>
    </row>
    <row r="193" spans="3:42" ht="14.25">
      <c r="C193" s="18"/>
      <c r="D193" s="18"/>
      <c r="E193" s="19"/>
      <c r="F193" s="18"/>
      <c r="G193" s="18"/>
      <c r="H193" s="18"/>
      <c r="I193" s="18"/>
      <c r="J193" s="20"/>
      <c r="K193" s="18"/>
      <c r="L193" s="18"/>
      <c r="M193" s="18"/>
      <c r="N193" s="18"/>
      <c r="O193" s="18"/>
      <c r="P193" s="19"/>
      <c r="Q193" s="18"/>
      <c r="R193" s="20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9"/>
      <c r="AP193" s="19"/>
    </row>
    <row r="194" spans="3:42" ht="14.25">
      <c r="C194" s="18"/>
      <c r="D194" s="18"/>
      <c r="E194" s="19"/>
      <c r="F194" s="18"/>
      <c r="G194" s="18"/>
      <c r="H194" s="18"/>
      <c r="I194" s="18"/>
      <c r="J194" s="20"/>
      <c r="K194" s="18"/>
      <c r="L194" s="18"/>
      <c r="M194" s="18"/>
      <c r="N194" s="18"/>
      <c r="O194" s="18"/>
      <c r="P194" s="19"/>
      <c r="Q194" s="18"/>
      <c r="R194" s="20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9"/>
      <c r="AP194" s="19"/>
    </row>
    <row r="195" spans="3:42" ht="14.25">
      <c r="C195" s="18"/>
      <c r="D195" s="18"/>
      <c r="E195" s="19"/>
      <c r="F195" s="18"/>
      <c r="G195" s="18"/>
      <c r="H195" s="18"/>
      <c r="I195" s="18"/>
      <c r="J195" s="20"/>
      <c r="K195" s="18"/>
      <c r="L195" s="18"/>
      <c r="M195" s="18"/>
      <c r="N195" s="18"/>
      <c r="O195" s="18"/>
      <c r="P195" s="19"/>
      <c r="Q195" s="18"/>
      <c r="R195" s="20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9"/>
      <c r="AP195" s="19"/>
    </row>
    <row r="196" spans="3:42" ht="14.25">
      <c r="C196" s="18"/>
      <c r="D196" s="18"/>
      <c r="E196" s="19"/>
      <c r="F196" s="18"/>
      <c r="G196" s="18"/>
      <c r="H196" s="18"/>
      <c r="I196" s="18"/>
      <c r="J196" s="20"/>
      <c r="K196" s="18"/>
      <c r="L196" s="18"/>
      <c r="M196" s="18"/>
      <c r="N196" s="18"/>
      <c r="O196" s="18"/>
      <c r="P196" s="19"/>
      <c r="Q196" s="18"/>
      <c r="R196" s="20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9"/>
      <c r="AP196" s="19"/>
    </row>
    <row r="197" spans="3:42" ht="14.25">
      <c r="C197" s="18"/>
      <c r="D197" s="18"/>
      <c r="E197" s="19"/>
      <c r="F197" s="18"/>
      <c r="G197" s="18"/>
      <c r="H197" s="18"/>
      <c r="I197" s="18"/>
      <c r="J197" s="20"/>
      <c r="K197" s="18"/>
      <c r="L197" s="18"/>
      <c r="M197" s="18"/>
      <c r="N197" s="18"/>
      <c r="O197" s="18"/>
      <c r="P197" s="19"/>
      <c r="Q197" s="18"/>
      <c r="R197" s="20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9"/>
      <c r="AP197" s="19"/>
    </row>
    <row r="198" spans="3:42" ht="14.25">
      <c r="C198" s="18"/>
      <c r="D198" s="18"/>
      <c r="E198" s="19"/>
      <c r="F198" s="18"/>
      <c r="G198" s="18"/>
      <c r="H198" s="18"/>
      <c r="I198" s="18"/>
      <c r="J198" s="20"/>
      <c r="K198" s="18"/>
      <c r="L198" s="18"/>
      <c r="M198" s="18"/>
      <c r="N198" s="18"/>
      <c r="O198" s="18"/>
      <c r="P198" s="19"/>
      <c r="Q198" s="18"/>
      <c r="R198" s="20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9"/>
      <c r="AP198" s="19"/>
    </row>
    <row r="199" spans="3:42" ht="14.25">
      <c r="C199" s="18"/>
      <c r="D199" s="18"/>
      <c r="E199" s="19"/>
      <c r="F199" s="18"/>
      <c r="G199" s="18"/>
      <c r="H199" s="18"/>
      <c r="I199" s="18"/>
      <c r="J199" s="20"/>
      <c r="K199" s="18"/>
      <c r="L199" s="18"/>
      <c r="M199" s="18"/>
      <c r="N199" s="18"/>
      <c r="O199" s="18"/>
      <c r="P199" s="19"/>
      <c r="Q199" s="18"/>
      <c r="R199" s="20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9"/>
      <c r="AP199" s="19"/>
    </row>
    <row r="200" spans="3:42" ht="14.25">
      <c r="C200" s="18"/>
      <c r="D200" s="18"/>
      <c r="E200" s="19"/>
      <c r="F200" s="18"/>
      <c r="G200" s="18"/>
      <c r="H200" s="18"/>
      <c r="I200" s="18"/>
      <c r="J200" s="20"/>
      <c r="K200" s="18"/>
      <c r="L200" s="18"/>
      <c r="M200" s="18"/>
      <c r="N200" s="18"/>
      <c r="O200" s="18"/>
      <c r="P200" s="19"/>
      <c r="Q200" s="18"/>
      <c r="R200" s="20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9"/>
      <c r="AP200" s="19"/>
    </row>
    <row r="201" spans="3:42" ht="14.25">
      <c r="C201" s="18"/>
      <c r="D201" s="18"/>
      <c r="E201" s="19"/>
      <c r="F201" s="18"/>
      <c r="G201" s="18"/>
      <c r="H201" s="18"/>
      <c r="I201" s="18"/>
      <c r="J201" s="20"/>
      <c r="K201" s="18"/>
      <c r="L201" s="18"/>
      <c r="M201" s="18"/>
      <c r="N201" s="18"/>
      <c r="O201" s="18"/>
      <c r="P201" s="19"/>
      <c r="Q201" s="18"/>
      <c r="R201" s="20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9"/>
      <c r="AP201" s="19"/>
    </row>
    <row r="202" spans="3:42" ht="14.25">
      <c r="C202" s="18"/>
      <c r="D202" s="18"/>
      <c r="E202" s="19"/>
      <c r="F202" s="18"/>
      <c r="G202" s="18"/>
      <c r="H202" s="18"/>
      <c r="I202" s="18"/>
      <c r="J202" s="20"/>
      <c r="K202" s="18"/>
      <c r="L202" s="18"/>
      <c r="M202" s="18"/>
      <c r="N202" s="18"/>
      <c r="O202" s="18"/>
      <c r="P202" s="19"/>
      <c r="Q202" s="18"/>
      <c r="R202" s="20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9"/>
      <c r="AP202" s="19"/>
    </row>
    <row r="203" spans="3:42" ht="14.25">
      <c r="C203" s="18"/>
      <c r="D203" s="18"/>
      <c r="E203" s="19"/>
      <c r="F203" s="18"/>
      <c r="G203" s="18"/>
      <c r="H203" s="18"/>
      <c r="I203" s="18"/>
      <c r="J203" s="20"/>
      <c r="K203" s="18"/>
      <c r="L203" s="18"/>
      <c r="M203" s="18"/>
      <c r="N203" s="18"/>
      <c r="O203" s="18"/>
      <c r="P203" s="19"/>
      <c r="Q203" s="18"/>
      <c r="R203" s="20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9"/>
      <c r="AP203" s="19"/>
    </row>
    <row r="204" spans="3:42" ht="14.25">
      <c r="C204" s="18"/>
      <c r="D204" s="18"/>
      <c r="E204" s="19"/>
      <c r="F204" s="18"/>
      <c r="G204" s="18"/>
      <c r="H204" s="18"/>
      <c r="I204" s="18"/>
      <c r="J204" s="20"/>
      <c r="K204" s="18"/>
      <c r="L204" s="18"/>
      <c r="M204" s="18"/>
      <c r="N204" s="18"/>
      <c r="O204" s="18"/>
      <c r="P204" s="19"/>
      <c r="Q204" s="18"/>
      <c r="R204" s="20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9"/>
      <c r="AP204" s="19"/>
    </row>
    <row r="205" spans="3:42" ht="14.25">
      <c r="C205" s="18"/>
      <c r="D205" s="18"/>
      <c r="E205" s="19"/>
      <c r="F205" s="18"/>
      <c r="G205" s="18"/>
      <c r="H205" s="18"/>
      <c r="I205" s="18"/>
      <c r="J205" s="20"/>
      <c r="K205" s="18"/>
      <c r="L205" s="18"/>
      <c r="M205" s="18"/>
      <c r="N205" s="18"/>
      <c r="O205" s="18"/>
      <c r="P205" s="19"/>
      <c r="Q205" s="18"/>
      <c r="R205" s="20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9"/>
      <c r="AP205" s="19"/>
    </row>
    <row r="206" spans="3:42" ht="14.25">
      <c r="C206" s="18"/>
      <c r="D206" s="18"/>
      <c r="E206" s="19"/>
      <c r="F206" s="18"/>
      <c r="G206" s="18"/>
      <c r="H206" s="18"/>
      <c r="I206" s="18"/>
      <c r="J206" s="20"/>
      <c r="K206" s="18"/>
      <c r="L206" s="18"/>
      <c r="M206" s="18"/>
      <c r="N206" s="18"/>
      <c r="O206" s="18"/>
      <c r="P206" s="19"/>
      <c r="Q206" s="18"/>
      <c r="R206" s="20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9"/>
      <c r="AP206" s="19"/>
    </row>
    <row r="207" spans="3:42" ht="14.25">
      <c r="C207" s="18"/>
      <c r="D207" s="18"/>
      <c r="E207" s="19"/>
      <c r="F207" s="18"/>
      <c r="G207" s="18"/>
      <c r="H207" s="18"/>
      <c r="I207" s="18"/>
      <c r="J207" s="20"/>
      <c r="K207" s="18"/>
      <c r="L207" s="18"/>
      <c r="M207" s="18"/>
      <c r="N207" s="18"/>
      <c r="O207" s="18"/>
      <c r="P207" s="19"/>
      <c r="Q207" s="18"/>
      <c r="R207" s="20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9"/>
      <c r="AP207" s="19"/>
    </row>
    <row r="208" spans="3:42" ht="14.25">
      <c r="C208" s="18"/>
      <c r="D208" s="18"/>
      <c r="E208" s="19"/>
      <c r="F208" s="18"/>
      <c r="G208" s="18"/>
      <c r="H208" s="18"/>
      <c r="I208" s="18"/>
      <c r="J208" s="20"/>
      <c r="K208" s="18"/>
      <c r="L208" s="18"/>
      <c r="M208" s="18"/>
      <c r="N208" s="18"/>
      <c r="O208" s="18"/>
      <c r="P208" s="19"/>
      <c r="Q208" s="18"/>
      <c r="R208" s="20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9"/>
      <c r="AP208" s="19"/>
    </row>
    <row r="209" spans="3:42" ht="14.25">
      <c r="C209" s="18"/>
      <c r="D209" s="18"/>
      <c r="E209" s="19"/>
      <c r="F209" s="18"/>
      <c r="G209" s="18"/>
      <c r="H209" s="18"/>
      <c r="I209" s="18"/>
      <c r="J209" s="20"/>
      <c r="K209" s="18"/>
      <c r="L209" s="18"/>
      <c r="M209" s="18"/>
      <c r="N209" s="18"/>
      <c r="O209" s="18"/>
      <c r="P209" s="19"/>
      <c r="Q209" s="18"/>
      <c r="R209" s="20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9"/>
      <c r="AP209" s="19"/>
    </row>
    <row r="210" spans="3:42" ht="14.25">
      <c r="C210" s="18"/>
      <c r="D210" s="18"/>
      <c r="E210" s="19"/>
      <c r="F210" s="18"/>
      <c r="G210" s="18"/>
      <c r="H210" s="18"/>
      <c r="I210" s="18"/>
      <c r="J210" s="20"/>
      <c r="K210" s="18"/>
      <c r="L210" s="18"/>
      <c r="M210" s="18"/>
      <c r="N210" s="18"/>
      <c r="O210" s="18"/>
      <c r="P210" s="19"/>
      <c r="Q210" s="18"/>
      <c r="R210" s="20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9"/>
      <c r="AP210" s="19"/>
    </row>
    <row r="211" spans="3:42" ht="14.25">
      <c r="C211" s="18"/>
      <c r="D211" s="18"/>
      <c r="E211" s="19"/>
      <c r="F211" s="18"/>
      <c r="G211" s="18"/>
      <c r="H211" s="18"/>
      <c r="I211" s="18"/>
      <c r="J211" s="20"/>
      <c r="K211" s="18"/>
      <c r="L211" s="18"/>
      <c r="M211" s="18"/>
      <c r="N211" s="18"/>
      <c r="O211" s="18"/>
      <c r="P211" s="19"/>
      <c r="Q211" s="18"/>
      <c r="R211" s="20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9"/>
      <c r="AP211" s="19"/>
    </row>
    <row r="212" spans="3:42" ht="14.25">
      <c r="C212" s="18"/>
      <c r="D212" s="18"/>
      <c r="E212" s="19"/>
      <c r="F212" s="18"/>
      <c r="G212" s="18"/>
      <c r="H212" s="18"/>
      <c r="I212" s="18"/>
      <c r="J212" s="20"/>
      <c r="K212" s="18"/>
      <c r="L212" s="18"/>
      <c r="M212" s="18"/>
      <c r="N212" s="18"/>
      <c r="O212" s="18"/>
      <c r="P212" s="19"/>
      <c r="Q212" s="18"/>
      <c r="R212" s="20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9"/>
      <c r="AP212" s="19"/>
    </row>
    <row r="213" spans="3:42" ht="14.25">
      <c r="C213" s="18"/>
      <c r="D213" s="18"/>
      <c r="E213" s="19"/>
      <c r="F213" s="18"/>
      <c r="G213" s="18"/>
      <c r="H213" s="18"/>
      <c r="I213" s="18"/>
      <c r="J213" s="20"/>
      <c r="K213" s="18"/>
      <c r="L213" s="18"/>
      <c r="M213" s="18"/>
      <c r="N213" s="18"/>
      <c r="O213" s="18"/>
      <c r="P213" s="19"/>
      <c r="Q213" s="18"/>
      <c r="R213" s="20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9"/>
      <c r="AP213" s="19"/>
    </row>
    <row r="214" spans="3:42" ht="14.25">
      <c r="C214" s="18"/>
      <c r="D214" s="18"/>
      <c r="E214" s="19"/>
      <c r="F214" s="18"/>
      <c r="G214" s="18"/>
      <c r="H214" s="18"/>
      <c r="I214" s="18"/>
      <c r="J214" s="20"/>
      <c r="K214" s="18"/>
      <c r="L214" s="18"/>
      <c r="M214" s="18"/>
      <c r="N214" s="18"/>
      <c r="O214" s="18"/>
      <c r="P214" s="19"/>
      <c r="Q214" s="18"/>
      <c r="R214" s="20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9"/>
      <c r="AP214" s="19"/>
    </row>
    <row r="215" spans="3:42" ht="14.25">
      <c r="C215" s="18"/>
      <c r="D215" s="18"/>
      <c r="E215" s="19"/>
      <c r="F215" s="18"/>
      <c r="G215" s="18"/>
      <c r="H215" s="18"/>
      <c r="I215" s="18"/>
      <c r="J215" s="20"/>
      <c r="K215" s="18"/>
      <c r="L215" s="18"/>
      <c r="M215" s="18"/>
      <c r="N215" s="18"/>
      <c r="O215" s="18"/>
      <c r="P215" s="19"/>
      <c r="Q215" s="18"/>
      <c r="R215" s="20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9"/>
      <c r="AP215" s="19"/>
    </row>
    <row r="216" spans="3:42" ht="14.25">
      <c r="C216" s="18"/>
      <c r="D216" s="18"/>
      <c r="E216" s="19"/>
      <c r="F216" s="18"/>
      <c r="G216" s="18"/>
      <c r="H216" s="18"/>
      <c r="I216" s="18"/>
      <c r="J216" s="20"/>
      <c r="K216" s="18"/>
      <c r="L216" s="18"/>
      <c r="M216" s="18"/>
      <c r="N216" s="18"/>
      <c r="O216" s="18"/>
      <c r="P216" s="19"/>
      <c r="Q216" s="18"/>
      <c r="R216" s="20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9"/>
      <c r="AP216" s="19"/>
    </row>
    <row r="217" spans="3:42" ht="14.25">
      <c r="C217" s="18"/>
      <c r="D217" s="18"/>
      <c r="E217" s="19"/>
      <c r="F217" s="18"/>
      <c r="G217" s="18"/>
      <c r="H217" s="18"/>
      <c r="I217" s="18"/>
      <c r="J217" s="20"/>
      <c r="K217" s="18"/>
      <c r="L217" s="18"/>
      <c r="M217" s="18"/>
      <c r="N217" s="18"/>
      <c r="O217" s="18"/>
      <c r="P217" s="19"/>
      <c r="Q217" s="18"/>
      <c r="R217" s="20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9"/>
      <c r="AP217" s="19"/>
    </row>
    <row r="218" spans="3:42" ht="14.25">
      <c r="C218" s="18"/>
      <c r="D218" s="18"/>
      <c r="E218" s="19"/>
      <c r="F218" s="18"/>
      <c r="G218" s="18"/>
      <c r="H218" s="18"/>
      <c r="I218" s="18"/>
      <c r="J218" s="20"/>
      <c r="K218" s="18"/>
      <c r="L218" s="18"/>
      <c r="M218" s="18"/>
      <c r="N218" s="18"/>
      <c r="O218" s="18"/>
      <c r="P218" s="19"/>
      <c r="Q218" s="18"/>
      <c r="R218" s="20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9"/>
      <c r="AP218" s="19"/>
    </row>
    <row r="219" spans="3:42" ht="14.25">
      <c r="C219" s="18"/>
      <c r="D219" s="18"/>
      <c r="E219" s="19"/>
      <c r="F219" s="18"/>
      <c r="G219" s="18"/>
      <c r="H219" s="18"/>
      <c r="I219" s="18"/>
      <c r="J219" s="20"/>
      <c r="K219" s="18"/>
      <c r="L219" s="18"/>
      <c r="M219" s="18"/>
      <c r="N219" s="18"/>
      <c r="O219" s="18"/>
      <c r="P219" s="19"/>
      <c r="Q219" s="18"/>
      <c r="R219" s="20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9"/>
      <c r="AP219" s="19"/>
    </row>
    <row r="220" spans="3:42" ht="14.25">
      <c r="C220" s="18"/>
      <c r="D220" s="18"/>
      <c r="E220" s="19"/>
      <c r="F220" s="18"/>
      <c r="G220" s="18"/>
      <c r="H220" s="18"/>
      <c r="I220" s="18"/>
      <c r="J220" s="20"/>
      <c r="K220" s="18"/>
      <c r="L220" s="18"/>
      <c r="M220" s="18"/>
      <c r="N220" s="18"/>
      <c r="O220" s="18"/>
      <c r="P220" s="19"/>
      <c r="Q220" s="18"/>
      <c r="R220" s="20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9"/>
      <c r="AP220" s="19"/>
    </row>
    <row r="221" spans="3:42" ht="14.25">
      <c r="C221" s="18"/>
      <c r="D221" s="18"/>
      <c r="E221" s="19"/>
      <c r="F221" s="18"/>
      <c r="G221" s="18"/>
      <c r="H221" s="18"/>
      <c r="I221" s="18"/>
      <c r="J221" s="20"/>
      <c r="K221" s="18"/>
      <c r="L221" s="18"/>
      <c r="M221" s="18"/>
      <c r="N221" s="18"/>
      <c r="O221" s="18"/>
      <c r="P221" s="19"/>
      <c r="Q221" s="18"/>
      <c r="R221" s="20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9"/>
      <c r="AP221" s="19"/>
    </row>
    <row r="222" spans="3:42" ht="14.25">
      <c r="C222" s="18"/>
      <c r="D222" s="18"/>
      <c r="E222" s="19"/>
      <c r="F222" s="18"/>
      <c r="G222" s="18"/>
      <c r="H222" s="18"/>
      <c r="I222" s="18"/>
      <c r="J222" s="20"/>
      <c r="K222" s="18"/>
      <c r="L222" s="18"/>
      <c r="M222" s="18"/>
      <c r="N222" s="18"/>
      <c r="O222" s="18"/>
      <c r="P222" s="19"/>
      <c r="Q222" s="18"/>
      <c r="R222" s="20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9"/>
      <c r="AP222" s="19"/>
    </row>
    <row r="223" spans="3:42" ht="14.25">
      <c r="C223" s="18"/>
      <c r="D223" s="18"/>
      <c r="E223" s="19"/>
      <c r="F223" s="18"/>
      <c r="G223" s="18"/>
      <c r="H223" s="18"/>
      <c r="I223" s="18"/>
      <c r="J223" s="20"/>
      <c r="K223" s="18"/>
      <c r="L223" s="18"/>
      <c r="M223" s="18"/>
      <c r="N223" s="18"/>
      <c r="O223" s="18"/>
      <c r="P223" s="19"/>
      <c r="Q223" s="18"/>
      <c r="R223" s="20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9"/>
      <c r="AP223" s="19"/>
    </row>
    <row r="224" spans="3:42" ht="14.25">
      <c r="C224" s="18"/>
      <c r="D224" s="18"/>
      <c r="E224" s="19"/>
      <c r="F224" s="18"/>
      <c r="G224" s="18"/>
      <c r="H224" s="18"/>
      <c r="I224" s="18"/>
      <c r="J224" s="20"/>
      <c r="K224" s="18"/>
      <c r="L224" s="18"/>
      <c r="M224" s="18"/>
      <c r="N224" s="18"/>
      <c r="O224" s="18"/>
      <c r="P224" s="19"/>
      <c r="Q224" s="18"/>
      <c r="R224" s="20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9"/>
      <c r="AP224" s="19"/>
    </row>
    <row r="225" spans="3:42" ht="14.25">
      <c r="C225" s="18"/>
      <c r="D225" s="18"/>
      <c r="E225" s="19"/>
      <c r="F225" s="18"/>
      <c r="G225" s="18"/>
      <c r="H225" s="18"/>
      <c r="I225" s="18"/>
      <c r="J225" s="20"/>
      <c r="K225" s="18"/>
      <c r="L225" s="18"/>
      <c r="M225" s="18"/>
      <c r="N225" s="18"/>
      <c r="O225" s="18"/>
      <c r="P225" s="19"/>
      <c r="Q225" s="18"/>
      <c r="R225" s="20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9"/>
      <c r="AP225" s="19"/>
    </row>
    <row r="226" spans="3:42" ht="14.25">
      <c r="C226" s="18"/>
      <c r="D226" s="18"/>
      <c r="E226" s="19"/>
      <c r="F226" s="18"/>
      <c r="G226" s="18"/>
      <c r="H226" s="18"/>
      <c r="I226" s="18"/>
      <c r="J226" s="20"/>
      <c r="K226" s="18"/>
      <c r="L226" s="18"/>
      <c r="M226" s="18"/>
      <c r="N226" s="18"/>
      <c r="O226" s="18"/>
      <c r="P226" s="19"/>
      <c r="Q226" s="18"/>
      <c r="R226" s="20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9"/>
      <c r="AP226" s="19"/>
    </row>
    <row r="227" spans="3:42" ht="14.25">
      <c r="C227" s="18"/>
      <c r="D227" s="18"/>
      <c r="E227" s="19"/>
      <c r="F227" s="18"/>
      <c r="G227" s="18"/>
      <c r="H227" s="18"/>
      <c r="I227" s="18"/>
      <c r="J227" s="20"/>
      <c r="K227" s="18"/>
      <c r="L227" s="18"/>
      <c r="M227" s="18"/>
      <c r="N227" s="18"/>
      <c r="O227" s="18"/>
      <c r="P227" s="19"/>
      <c r="Q227" s="18"/>
      <c r="R227" s="20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9"/>
      <c r="AP227" s="19"/>
    </row>
    <row r="228" spans="3:42" ht="14.25">
      <c r="C228" s="18"/>
      <c r="D228" s="18"/>
      <c r="E228" s="19"/>
      <c r="F228" s="18"/>
      <c r="G228" s="18"/>
      <c r="H228" s="18"/>
      <c r="I228" s="18"/>
      <c r="J228" s="20"/>
      <c r="K228" s="18"/>
      <c r="L228" s="18"/>
      <c r="M228" s="18"/>
      <c r="N228" s="18"/>
      <c r="O228" s="18"/>
      <c r="P228" s="19"/>
      <c r="Q228" s="18"/>
      <c r="R228" s="20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9"/>
      <c r="AP228" s="19"/>
    </row>
    <row r="229" spans="3:42" ht="14.25">
      <c r="C229" s="18"/>
      <c r="D229" s="18"/>
      <c r="E229" s="19"/>
      <c r="F229" s="18"/>
      <c r="G229" s="18"/>
      <c r="H229" s="18"/>
      <c r="I229" s="18"/>
      <c r="J229" s="20"/>
      <c r="K229" s="18"/>
      <c r="L229" s="18"/>
      <c r="M229" s="18"/>
      <c r="N229" s="18"/>
      <c r="O229" s="18"/>
      <c r="P229" s="19"/>
      <c r="Q229" s="18"/>
      <c r="R229" s="20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9"/>
      <c r="AP229" s="19"/>
    </row>
    <row r="230" spans="3:42" ht="14.25">
      <c r="C230" s="18"/>
      <c r="D230" s="18"/>
      <c r="E230" s="19"/>
      <c r="F230" s="18"/>
      <c r="G230" s="18"/>
      <c r="H230" s="18"/>
      <c r="I230" s="18"/>
      <c r="J230" s="20"/>
      <c r="K230" s="18"/>
      <c r="L230" s="18"/>
      <c r="M230" s="18"/>
      <c r="N230" s="18"/>
      <c r="O230" s="18"/>
      <c r="P230" s="19"/>
      <c r="Q230" s="18"/>
      <c r="R230" s="20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9"/>
      <c r="AP230" s="19"/>
    </row>
    <row r="231" spans="3:42" ht="14.25">
      <c r="C231" s="18"/>
      <c r="D231" s="18"/>
      <c r="E231" s="19"/>
      <c r="F231" s="18"/>
      <c r="G231" s="18"/>
      <c r="H231" s="18"/>
      <c r="I231" s="18"/>
      <c r="J231" s="20"/>
      <c r="K231" s="18"/>
      <c r="L231" s="18"/>
      <c r="M231" s="18"/>
      <c r="N231" s="18"/>
      <c r="O231" s="18"/>
      <c r="P231" s="19"/>
      <c r="Q231" s="18"/>
      <c r="R231" s="20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9"/>
      <c r="AP231" s="19"/>
    </row>
    <row r="232" spans="3:42" ht="14.25">
      <c r="C232" s="18"/>
      <c r="D232" s="18"/>
      <c r="E232" s="19"/>
      <c r="F232" s="18"/>
      <c r="G232" s="18"/>
      <c r="H232" s="18"/>
      <c r="I232" s="18"/>
      <c r="J232" s="20"/>
      <c r="K232" s="18"/>
      <c r="L232" s="18"/>
      <c r="M232" s="18"/>
      <c r="N232" s="18"/>
      <c r="O232" s="18"/>
      <c r="P232" s="19"/>
      <c r="Q232" s="18"/>
      <c r="R232" s="20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9"/>
      <c r="AP232" s="19"/>
    </row>
    <row r="233" spans="3:42" ht="14.25">
      <c r="C233" s="18"/>
      <c r="D233" s="18"/>
      <c r="E233" s="19"/>
      <c r="F233" s="18"/>
      <c r="G233" s="18"/>
      <c r="H233" s="18"/>
      <c r="I233" s="18"/>
      <c r="J233" s="20"/>
      <c r="K233" s="18"/>
      <c r="L233" s="18"/>
      <c r="M233" s="18"/>
      <c r="N233" s="18"/>
      <c r="O233" s="18"/>
      <c r="P233" s="19"/>
      <c r="Q233" s="18"/>
      <c r="R233" s="20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9"/>
      <c r="AP233" s="19"/>
    </row>
    <row r="234" spans="3:42" ht="14.25">
      <c r="C234" s="18"/>
      <c r="D234" s="18"/>
      <c r="E234" s="19"/>
      <c r="F234" s="18"/>
      <c r="G234" s="18"/>
      <c r="H234" s="18"/>
      <c r="I234" s="18"/>
      <c r="J234" s="20"/>
      <c r="K234" s="18"/>
      <c r="L234" s="18"/>
      <c r="M234" s="18"/>
      <c r="N234" s="18"/>
      <c r="O234" s="18"/>
      <c r="P234" s="19"/>
      <c r="Q234" s="18"/>
      <c r="R234" s="20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9"/>
      <c r="AP234" s="19"/>
    </row>
    <row r="235" spans="3:42" ht="14.25">
      <c r="C235" s="18"/>
      <c r="D235" s="18"/>
      <c r="E235" s="19"/>
      <c r="F235" s="18"/>
      <c r="G235" s="18"/>
      <c r="H235" s="18"/>
      <c r="I235" s="18"/>
      <c r="J235" s="20"/>
      <c r="K235" s="18"/>
      <c r="L235" s="18"/>
      <c r="M235" s="18"/>
      <c r="N235" s="18"/>
      <c r="O235" s="18"/>
      <c r="P235" s="19"/>
      <c r="Q235" s="18"/>
      <c r="R235" s="20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9"/>
      <c r="AP235" s="19"/>
    </row>
    <row r="236" spans="3:42" ht="14.25">
      <c r="C236" s="18"/>
      <c r="D236" s="18"/>
      <c r="E236" s="19"/>
      <c r="F236" s="18"/>
      <c r="G236" s="18"/>
      <c r="H236" s="18"/>
      <c r="I236" s="18"/>
      <c r="J236" s="20"/>
      <c r="K236" s="18"/>
      <c r="L236" s="18"/>
      <c r="M236" s="18"/>
      <c r="N236" s="18"/>
      <c r="O236" s="18"/>
      <c r="P236" s="19"/>
      <c r="Q236" s="18"/>
      <c r="R236" s="20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9"/>
      <c r="AP236" s="19"/>
    </row>
    <row r="237" spans="3:42" ht="14.25">
      <c r="C237" s="18"/>
      <c r="D237" s="18"/>
      <c r="E237" s="19"/>
      <c r="F237" s="18"/>
      <c r="G237" s="18"/>
      <c r="H237" s="18"/>
      <c r="I237" s="18"/>
      <c r="J237" s="20"/>
      <c r="K237" s="18"/>
      <c r="L237" s="18"/>
      <c r="M237" s="18"/>
      <c r="N237" s="18"/>
      <c r="O237" s="18"/>
      <c r="P237" s="19"/>
      <c r="Q237" s="18"/>
      <c r="R237" s="20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9"/>
      <c r="AP237" s="19"/>
    </row>
    <row r="238" spans="3:42" ht="14.25">
      <c r="C238" s="18"/>
      <c r="D238" s="18"/>
      <c r="E238" s="19"/>
      <c r="F238" s="18"/>
      <c r="G238" s="18"/>
      <c r="H238" s="18"/>
      <c r="I238" s="18"/>
      <c r="J238" s="20"/>
      <c r="K238" s="18"/>
      <c r="L238" s="18"/>
      <c r="M238" s="18"/>
      <c r="N238" s="18"/>
      <c r="O238" s="18"/>
      <c r="P238" s="19"/>
      <c r="Q238" s="18"/>
      <c r="R238" s="20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9"/>
      <c r="AP238" s="19"/>
    </row>
    <row r="239" spans="3:42" ht="14.25">
      <c r="C239" s="18"/>
      <c r="D239" s="18"/>
      <c r="E239" s="19"/>
      <c r="F239" s="18"/>
      <c r="G239" s="18"/>
      <c r="H239" s="18"/>
      <c r="I239" s="18"/>
      <c r="J239" s="20"/>
      <c r="K239" s="18"/>
      <c r="L239" s="18"/>
      <c r="M239" s="18"/>
      <c r="N239" s="18"/>
      <c r="O239" s="18"/>
      <c r="P239" s="19"/>
      <c r="Q239" s="18"/>
      <c r="R239" s="20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9"/>
      <c r="AP239" s="19"/>
    </row>
    <row r="240" spans="3:42" ht="14.25">
      <c r="C240" s="18"/>
      <c r="D240" s="18"/>
      <c r="E240" s="19"/>
      <c r="F240" s="18"/>
      <c r="G240" s="18"/>
      <c r="H240" s="18"/>
      <c r="I240" s="18"/>
      <c r="J240" s="20"/>
      <c r="K240" s="18"/>
      <c r="L240" s="18"/>
      <c r="M240" s="18"/>
      <c r="N240" s="18"/>
      <c r="O240" s="18"/>
      <c r="P240" s="19"/>
      <c r="Q240" s="18"/>
      <c r="R240" s="20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9"/>
      <c r="AP240" s="19"/>
    </row>
    <row r="241" spans="3:42" ht="14.25">
      <c r="C241" s="18"/>
      <c r="D241" s="18"/>
      <c r="E241" s="19"/>
      <c r="F241" s="18"/>
      <c r="G241" s="18"/>
      <c r="H241" s="18"/>
      <c r="I241" s="18"/>
      <c r="J241" s="20"/>
      <c r="K241" s="18"/>
      <c r="L241" s="18"/>
      <c r="M241" s="18"/>
      <c r="N241" s="18"/>
      <c r="O241" s="18"/>
      <c r="P241" s="19"/>
      <c r="Q241" s="18"/>
      <c r="R241" s="20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9"/>
      <c r="AP241" s="19"/>
    </row>
    <row r="242" spans="3:42" ht="14.25">
      <c r="C242" s="18"/>
      <c r="D242" s="18"/>
      <c r="E242" s="19"/>
      <c r="F242" s="18"/>
      <c r="G242" s="18"/>
      <c r="H242" s="18"/>
      <c r="I242" s="18"/>
      <c r="J242" s="20"/>
      <c r="K242" s="18"/>
      <c r="L242" s="18"/>
      <c r="M242" s="18"/>
      <c r="N242" s="18"/>
      <c r="O242" s="18"/>
      <c r="P242" s="19"/>
      <c r="Q242" s="18"/>
      <c r="R242" s="20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9"/>
      <c r="AP242" s="19"/>
    </row>
    <row r="243" spans="3:42" ht="14.25">
      <c r="C243" s="18"/>
      <c r="D243" s="18"/>
      <c r="E243" s="19"/>
      <c r="F243" s="18"/>
      <c r="G243" s="18"/>
      <c r="H243" s="18"/>
      <c r="I243" s="18"/>
      <c r="J243" s="20"/>
      <c r="K243" s="18"/>
      <c r="L243" s="18"/>
      <c r="M243" s="18"/>
      <c r="N243" s="18"/>
      <c r="O243" s="18"/>
      <c r="P243" s="19"/>
      <c r="Q243" s="18"/>
      <c r="R243" s="20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9"/>
      <c r="AP243" s="19"/>
    </row>
    <row r="244" spans="3:42" ht="14.25">
      <c r="C244" s="18"/>
      <c r="D244" s="18"/>
      <c r="E244" s="19"/>
      <c r="F244" s="18"/>
      <c r="G244" s="18"/>
      <c r="H244" s="18"/>
      <c r="I244" s="18"/>
      <c r="J244" s="20"/>
      <c r="K244" s="18"/>
      <c r="L244" s="18"/>
      <c r="M244" s="18"/>
      <c r="N244" s="18"/>
      <c r="O244" s="18"/>
      <c r="P244" s="19"/>
      <c r="Q244" s="18"/>
      <c r="R244" s="20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9"/>
      <c r="AP244" s="19"/>
    </row>
    <row r="245" spans="3:42" ht="14.25">
      <c r="C245" s="18"/>
      <c r="D245" s="18"/>
      <c r="E245" s="19"/>
      <c r="F245" s="18"/>
      <c r="G245" s="18"/>
      <c r="H245" s="18"/>
      <c r="I245" s="18"/>
      <c r="J245" s="20"/>
      <c r="K245" s="18"/>
      <c r="L245" s="18"/>
      <c r="M245" s="18"/>
      <c r="N245" s="18"/>
      <c r="O245" s="18"/>
      <c r="P245" s="19"/>
      <c r="Q245" s="18"/>
      <c r="R245" s="20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9"/>
      <c r="AP245" s="19"/>
    </row>
    <row r="246" spans="3:42" ht="14.25">
      <c r="C246" s="18"/>
      <c r="D246" s="18"/>
      <c r="E246" s="19"/>
      <c r="F246" s="18"/>
      <c r="G246" s="18"/>
      <c r="H246" s="18"/>
      <c r="I246" s="18"/>
      <c r="J246" s="20"/>
      <c r="K246" s="18"/>
      <c r="L246" s="18"/>
      <c r="M246" s="18"/>
      <c r="N246" s="18"/>
      <c r="O246" s="18"/>
      <c r="P246" s="19"/>
      <c r="Q246" s="18"/>
      <c r="R246" s="20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9"/>
      <c r="AP246" s="19"/>
    </row>
    <row r="247" spans="3:42" ht="14.25">
      <c r="C247" s="18"/>
      <c r="D247" s="18"/>
      <c r="E247" s="19"/>
      <c r="F247" s="18"/>
      <c r="G247" s="18"/>
      <c r="H247" s="18"/>
      <c r="I247" s="18"/>
      <c r="J247" s="20"/>
      <c r="K247" s="18"/>
      <c r="L247" s="18"/>
      <c r="M247" s="18"/>
      <c r="N247" s="18"/>
      <c r="O247" s="18"/>
      <c r="P247" s="19"/>
      <c r="Q247" s="18"/>
      <c r="R247" s="20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9"/>
      <c r="AP247" s="19"/>
    </row>
    <row r="248" spans="3:42" ht="14.25">
      <c r="C248" s="18"/>
      <c r="D248" s="18"/>
      <c r="E248" s="19"/>
      <c r="F248" s="18"/>
      <c r="G248" s="18"/>
      <c r="H248" s="18"/>
      <c r="I248" s="18"/>
      <c r="J248" s="20"/>
      <c r="K248" s="18"/>
      <c r="L248" s="18"/>
      <c r="M248" s="18"/>
      <c r="N248" s="18"/>
      <c r="O248" s="18"/>
      <c r="P248" s="19"/>
      <c r="Q248" s="18"/>
      <c r="R248" s="20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9"/>
      <c r="AP248" s="19"/>
    </row>
    <row r="249" spans="3:42" ht="14.25">
      <c r="C249" s="18"/>
      <c r="D249" s="18"/>
      <c r="E249" s="19"/>
      <c r="F249" s="18"/>
      <c r="G249" s="18"/>
      <c r="H249" s="18"/>
      <c r="I249" s="18"/>
      <c r="J249" s="20"/>
      <c r="K249" s="18"/>
      <c r="L249" s="18"/>
      <c r="M249" s="18"/>
      <c r="N249" s="18"/>
      <c r="O249" s="18"/>
      <c r="P249" s="19"/>
      <c r="Q249" s="18"/>
      <c r="R249" s="20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9"/>
      <c r="AP249" s="19"/>
    </row>
    <row r="250" spans="3:42" ht="14.25">
      <c r="C250" s="18"/>
      <c r="D250" s="18"/>
      <c r="E250" s="19"/>
      <c r="F250" s="18"/>
      <c r="G250" s="18"/>
      <c r="H250" s="18"/>
      <c r="I250" s="18"/>
      <c r="J250" s="20"/>
      <c r="K250" s="18"/>
      <c r="L250" s="18"/>
      <c r="M250" s="18"/>
      <c r="N250" s="18"/>
      <c r="O250" s="18"/>
      <c r="P250" s="19"/>
      <c r="Q250" s="18"/>
      <c r="R250" s="20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9"/>
      <c r="AP250" s="19"/>
    </row>
    <row r="251" spans="3:42" ht="14.25">
      <c r="C251" s="18"/>
      <c r="D251" s="18"/>
      <c r="E251" s="19"/>
      <c r="F251" s="18"/>
      <c r="G251" s="18"/>
      <c r="H251" s="18"/>
      <c r="I251" s="18"/>
      <c r="J251" s="20"/>
      <c r="K251" s="18"/>
      <c r="L251" s="18"/>
      <c r="M251" s="18"/>
      <c r="N251" s="18"/>
      <c r="O251" s="18"/>
      <c r="P251" s="19"/>
      <c r="Q251" s="18"/>
      <c r="R251" s="20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9"/>
      <c r="AP251" s="19"/>
    </row>
    <row r="252" spans="3:42" ht="14.25">
      <c r="C252" s="18"/>
      <c r="D252" s="18"/>
      <c r="E252" s="19"/>
      <c r="F252" s="18"/>
      <c r="G252" s="18"/>
      <c r="H252" s="18"/>
      <c r="I252" s="18"/>
      <c r="J252" s="20"/>
      <c r="K252" s="18"/>
      <c r="L252" s="18"/>
      <c r="M252" s="18"/>
      <c r="N252" s="18"/>
      <c r="O252" s="18"/>
      <c r="P252" s="19"/>
      <c r="Q252" s="18"/>
      <c r="R252" s="20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9"/>
      <c r="AP252" s="19"/>
    </row>
    <row r="253" spans="3:42" ht="14.25">
      <c r="C253" s="18"/>
      <c r="D253" s="18"/>
      <c r="E253" s="19"/>
      <c r="F253" s="18"/>
      <c r="G253" s="18"/>
      <c r="H253" s="18"/>
      <c r="I253" s="18"/>
      <c r="J253" s="20"/>
      <c r="K253" s="18"/>
      <c r="L253" s="18"/>
      <c r="M253" s="18"/>
      <c r="N253" s="18"/>
      <c r="O253" s="18"/>
      <c r="P253" s="19"/>
      <c r="Q253" s="18"/>
      <c r="R253" s="20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9"/>
      <c r="AP253" s="19"/>
    </row>
    <row r="254" spans="3:42" ht="14.25">
      <c r="C254" s="18"/>
      <c r="D254" s="18"/>
      <c r="E254" s="19"/>
      <c r="F254" s="18"/>
      <c r="G254" s="18"/>
      <c r="H254" s="18"/>
      <c r="I254" s="18"/>
      <c r="J254" s="20"/>
      <c r="K254" s="18"/>
      <c r="L254" s="18"/>
      <c r="M254" s="18"/>
      <c r="N254" s="18"/>
      <c r="O254" s="18"/>
      <c r="P254" s="19"/>
      <c r="Q254" s="18"/>
      <c r="R254" s="20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9"/>
      <c r="AP254" s="19"/>
    </row>
    <row r="255" spans="3:42" ht="14.25">
      <c r="C255" s="18"/>
      <c r="D255" s="18"/>
      <c r="E255" s="19"/>
      <c r="F255" s="18"/>
      <c r="G255" s="18"/>
      <c r="H255" s="18"/>
      <c r="I255" s="18"/>
      <c r="J255" s="20"/>
      <c r="K255" s="18"/>
      <c r="L255" s="18"/>
      <c r="M255" s="18"/>
      <c r="N255" s="18"/>
      <c r="O255" s="18"/>
      <c r="P255" s="19"/>
      <c r="Q255" s="18"/>
      <c r="R255" s="20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9"/>
      <c r="AP255" s="19"/>
    </row>
    <row r="256" spans="3:42" ht="14.25">
      <c r="C256" s="18"/>
      <c r="D256" s="18"/>
      <c r="E256" s="19"/>
      <c r="F256" s="18"/>
      <c r="G256" s="18"/>
      <c r="H256" s="18"/>
      <c r="I256" s="18"/>
      <c r="J256" s="20"/>
      <c r="K256" s="18"/>
      <c r="L256" s="18"/>
      <c r="M256" s="18"/>
      <c r="N256" s="18"/>
      <c r="O256" s="18"/>
      <c r="P256" s="19"/>
      <c r="Q256" s="18"/>
      <c r="R256" s="20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9"/>
      <c r="AP256" s="19"/>
    </row>
    <row r="257" spans="3:42" ht="14.25">
      <c r="C257" s="18"/>
      <c r="D257" s="18"/>
      <c r="E257" s="19"/>
      <c r="F257" s="18"/>
      <c r="G257" s="18"/>
      <c r="H257" s="18"/>
      <c r="I257" s="18"/>
      <c r="J257" s="20"/>
      <c r="K257" s="18"/>
      <c r="L257" s="18"/>
      <c r="M257" s="18"/>
      <c r="N257" s="18"/>
      <c r="O257" s="18"/>
      <c r="P257" s="19"/>
      <c r="Q257" s="18"/>
      <c r="R257" s="20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9"/>
      <c r="AP257" s="19"/>
    </row>
    <row r="258" spans="3:42" ht="14.25">
      <c r="C258" s="18"/>
      <c r="D258" s="18"/>
      <c r="E258" s="19"/>
      <c r="F258" s="18"/>
      <c r="G258" s="18"/>
      <c r="H258" s="18"/>
      <c r="I258" s="18"/>
      <c r="J258" s="20"/>
      <c r="K258" s="18"/>
      <c r="L258" s="18"/>
      <c r="M258" s="18"/>
      <c r="N258" s="18"/>
      <c r="O258" s="18"/>
      <c r="P258" s="19"/>
      <c r="Q258" s="18"/>
      <c r="R258" s="20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9"/>
      <c r="AP258" s="19"/>
    </row>
    <row r="259" spans="3:42" ht="14.25">
      <c r="C259" s="18"/>
      <c r="D259" s="18"/>
      <c r="E259" s="19"/>
      <c r="F259" s="18"/>
      <c r="G259" s="18"/>
      <c r="H259" s="18"/>
      <c r="I259" s="18"/>
      <c r="J259" s="20"/>
      <c r="K259" s="18"/>
      <c r="L259" s="18"/>
      <c r="M259" s="18"/>
      <c r="N259" s="18"/>
      <c r="O259" s="18"/>
      <c r="P259" s="19"/>
      <c r="Q259" s="18"/>
      <c r="R259" s="20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9"/>
      <c r="AP259" s="19"/>
    </row>
    <row r="260" spans="3:42" ht="14.25">
      <c r="C260" s="18"/>
      <c r="D260" s="18"/>
      <c r="E260" s="19"/>
      <c r="F260" s="18"/>
      <c r="G260" s="18"/>
      <c r="H260" s="18"/>
      <c r="I260" s="18"/>
      <c r="J260" s="20"/>
      <c r="K260" s="18"/>
      <c r="L260" s="18"/>
      <c r="M260" s="18"/>
      <c r="N260" s="18"/>
      <c r="O260" s="18"/>
      <c r="P260" s="19"/>
      <c r="Q260" s="18"/>
      <c r="R260" s="20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9"/>
      <c r="AP260" s="19"/>
    </row>
    <row r="261" spans="3:42" ht="14.25">
      <c r="C261" s="18"/>
      <c r="D261" s="18"/>
      <c r="E261" s="19"/>
      <c r="F261" s="18"/>
      <c r="G261" s="18"/>
      <c r="H261" s="18"/>
      <c r="I261" s="18"/>
      <c r="J261" s="20"/>
      <c r="K261" s="18"/>
      <c r="L261" s="18"/>
      <c r="M261" s="18"/>
      <c r="N261" s="18"/>
      <c r="O261" s="18"/>
      <c r="P261" s="19"/>
      <c r="Q261" s="18"/>
      <c r="R261" s="20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9"/>
      <c r="AP261" s="19"/>
    </row>
    <row r="262" spans="3:42" ht="14.25">
      <c r="C262" s="18"/>
      <c r="D262" s="18"/>
      <c r="E262" s="19"/>
      <c r="F262" s="18"/>
      <c r="G262" s="18"/>
      <c r="H262" s="18"/>
      <c r="I262" s="18"/>
      <c r="J262" s="20"/>
      <c r="K262" s="18"/>
      <c r="L262" s="18"/>
      <c r="M262" s="18"/>
      <c r="N262" s="18"/>
      <c r="O262" s="18"/>
      <c r="P262" s="19"/>
      <c r="Q262" s="18"/>
      <c r="R262" s="20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9"/>
      <c r="AP262" s="19"/>
    </row>
    <row r="263" spans="3:42" ht="14.25">
      <c r="C263" s="18"/>
      <c r="D263" s="18"/>
      <c r="E263" s="19"/>
      <c r="F263" s="18"/>
      <c r="G263" s="18"/>
      <c r="H263" s="18"/>
      <c r="I263" s="18"/>
      <c r="J263" s="20"/>
      <c r="K263" s="18"/>
      <c r="L263" s="18"/>
      <c r="M263" s="18"/>
      <c r="N263" s="18"/>
      <c r="O263" s="18"/>
      <c r="P263" s="19"/>
      <c r="Q263" s="18"/>
      <c r="R263" s="20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9"/>
      <c r="AP263" s="19"/>
    </row>
    <row r="264" spans="3:42" ht="14.25">
      <c r="C264" s="18"/>
      <c r="D264" s="18"/>
      <c r="E264" s="19"/>
      <c r="F264" s="18"/>
      <c r="G264" s="18"/>
      <c r="H264" s="18"/>
      <c r="I264" s="18"/>
      <c r="J264" s="20"/>
      <c r="K264" s="18"/>
      <c r="L264" s="18"/>
      <c r="M264" s="18"/>
      <c r="N264" s="18"/>
      <c r="O264" s="18"/>
      <c r="P264" s="19"/>
      <c r="Q264" s="18"/>
      <c r="R264" s="20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9"/>
      <c r="AP264" s="19"/>
    </row>
    <row r="265" spans="3:42" ht="14.25">
      <c r="C265" s="18"/>
      <c r="D265" s="18"/>
      <c r="E265" s="19"/>
      <c r="F265" s="18"/>
      <c r="G265" s="18"/>
      <c r="H265" s="18"/>
      <c r="I265" s="18"/>
      <c r="J265" s="20"/>
      <c r="K265" s="18"/>
      <c r="L265" s="18"/>
      <c r="M265" s="18"/>
      <c r="N265" s="18"/>
      <c r="O265" s="18"/>
      <c r="P265" s="19"/>
      <c r="Q265" s="18"/>
      <c r="R265" s="20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9"/>
      <c r="AP265" s="19"/>
    </row>
    <row r="266" spans="3:42" ht="14.25">
      <c r="C266" s="18"/>
      <c r="D266" s="18"/>
      <c r="E266" s="19"/>
      <c r="F266" s="18"/>
      <c r="G266" s="18"/>
      <c r="H266" s="18"/>
      <c r="I266" s="18"/>
      <c r="J266" s="20"/>
      <c r="K266" s="18"/>
      <c r="L266" s="18"/>
      <c r="M266" s="18"/>
      <c r="N266" s="18"/>
      <c r="O266" s="18"/>
      <c r="P266" s="19"/>
      <c r="Q266" s="18"/>
      <c r="R266" s="20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9"/>
      <c r="AP266" s="19"/>
    </row>
    <row r="267" spans="3:42" ht="14.25">
      <c r="C267" s="18"/>
      <c r="D267" s="18"/>
      <c r="E267" s="19"/>
      <c r="F267" s="18"/>
      <c r="G267" s="18"/>
      <c r="H267" s="18"/>
      <c r="I267" s="18"/>
      <c r="J267" s="20"/>
      <c r="K267" s="18"/>
      <c r="L267" s="18"/>
      <c r="M267" s="18"/>
      <c r="N267" s="18"/>
      <c r="O267" s="18"/>
      <c r="P267" s="19"/>
      <c r="Q267" s="18"/>
      <c r="R267" s="20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9"/>
      <c r="AP267" s="19"/>
    </row>
    <row r="268" spans="3:42" ht="14.25">
      <c r="C268" s="18"/>
      <c r="D268" s="18"/>
      <c r="E268" s="19"/>
      <c r="F268" s="18"/>
      <c r="G268" s="18"/>
      <c r="H268" s="18"/>
      <c r="I268" s="18"/>
      <c r="J268" s="20"/>
      <c r="K268" s="18"/>
      <c r="L268" s="18"/>
      <c r="M268" s="18"/>
      <c r="N268" s="18"/>
      <c r="O268" s="18"/>
      <c r="P268" s="19"/>
      <c r="Q268" s="18"/>
      <c r="R268" s="20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9"/>
      <c r="AP268" s="19"/>
    </row>
    <row r="269" spans="3:42" ht="14.25">
      <c r="C269" s="18"/>
      <c r="D269" s="18"/>
      <c r="E269" s="19"/>
      <c r="F269" s="18"/>
      <c r="G269" s="18"/>
      <c r="H269" s="18"/>
      <c r="I269" s="18"/>
      <c r="J269" s="20"/>
      <c r="K269" s="18"/>
      <c r="L269" s="18"/>
      <c r="M269" s="18"/>
      <c r="N269" s="18"/>
      <c r="O269" s="18"/>
      <c r="P269" s="19"/>
      <c r="Q269" s="18"/>
      <c r="R269" s="20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9"/>
      <c r="AP269" s="19"/>
    </row>
    <row r="270" spans="3:42" ht="14.25">
      <c r="C270" s="18"/>
      <c r="D270" s="18"/>
      <c r="E270" s="19"/>
      <c r="F270" s="18"/>
      <c r="G270" s="18"/>
      <c r="H270" s="18"/>
      <c r="I270" s="18"/>
      <c r="J270" s="20"/>
      <c r="K270" s="18"/>
      <c r="L270" s="18"/>
      <c r="M270" s="18"/>
      <c r="N270" s="18"/>
      <c r="O270" s="18"/>
      <c r="P270" s="19"/>
      <c r="Q270" s="18"/>
      <c r="R270" s="20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9"/>
      <c r="AP270" s="19"/>
    </row>
    <row r="271" spans="3:42" ht="14.25">
      <c r="C271" s="18"/>
      <c r="D271" s="18"/>
      <c r="E271" s="19"/>
      <c r="F271" s="18"/>
      <c r="G271" s="18"/>
      <c r="H271" s="18"/>
      <c r="I271" s="18"/>
      <c r="J271" s="20"/>
      <c r="K271" s="18"/>
      <c r="L271" s="18"/>
      <c r="M271" s="18"/>
      <c r="N271" s="18"/>
      <c r="O271" s="18"/>
      <c r="P271" s="19"/>
      <c r="Q271" s="18"/>
      <c r="R271" s="20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9"/>
      <c r="AP271" s="19"/>
    </row>
    <row r="272" spans="3:42" ht="14.25">
      <c r="C272" s="18"/>
      <c r="D272" s="18"/>
      <c r="E272" s="19"/>
      <c r="F272" s="18"/>
      <c r="G272" s="18"/>
      <c r="H272" s="18"/>
      <c r="I272" s="18"/>
      <c r="J272" s="20"/>
      <c r="K272" s="18"/>
      <c r="L272" s="18"/>
      <c r="M272" s="18"/>
      <c r="N272" s="18"/>
      <c r="O272" s="18"/>
      <c r="P272" s="19"/>
      <c r="Q272" s="18"/>
      <c r="R272" s="20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9"/>
      <c r="AP272" s="19"/>
    </row>
    <row r="273" spans="3:42" ht="14.25">
      <c r="C273" s="18"/>
      <c r="D273" s="18"/>
      <c r="E273" s="19"/>
      <c r="F273" s="18"/>
      <c r="G273" s="18"/>
      <c r="H273" s="18"/>
      <c r="I273" s="18"/>
      <c r="J273" s="20"/>
      <c r="K273" s="18"/>
      <c r="L273" s="18"/>
      <c r="M273" s="18"/>
      <c r="N273" s="18"/>
      <c r="O273" s="18"/>
      <c r="P273" s="19"/>
      <c r="Q273" s="18"/>
      <c r="R273" s="20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9"/>
      <c r="AP273" s="19"/>
    </row>
    <row r="274" spans="3:42" ht="14.25">
      <c r="C274" s="18"/>
      <c r="D274" s="18"/>
      <c r="E274" s="19"/>
      <c r="F274" s="18"/>
      <c r="G274" s="18"/>
      <c r="H274" s="18"/>
      <c r="I274" s="18"/>
      <c r="J274" s="20"/>
      <c r="K274" s="18"/>
      <c r="L274" s="18"/>
      <c r="M274" s="18"/>
      <c r="N274" s="18"/>
      <c r="O274" s="18"/>
      <c r="P274" s="19"/>
      <c r="Q274" s="18"/>
      <c r="R274" s="20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9"/>
      <c r="AP274" s="19"/>
    </row>
    <row r="275" spans="3:42" ht="14.25">
      <c r="C275" s="18"/>
      <c r="D275" s="18"/>
      <c r="E275" s="19"/>
      <c r="F275" s="18"/>
      <c r="G275" s="18"/>
      <c r="H275" s="18"/>
      <c r="I275" s="18"/>
      <c r="J275" s="20"/>
      <c r="K275" s="18"/>
      <c r="L275" s="18"/>
      <c r="M275" s="18"/>
      <c r="N275" s="18"/>
      <c r="O275" s="18"/>
      <c r="P275" s="19"/>
      <c r="Q275" s="18"/>
      <c r="R275" s="20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9"/>
      <c r="AP275" s="19"/>
    </row>
    <row r="276" spans="3:42" ht="14.25">
      <c r="C276" s="18"/>
      <c r="D276" s="18"/>
      <c r="E276" s="19"/>
      <c r="F276" s="18"/>
      <c r="G276" s="18"/>
      <c r="H276" s="18"/>
      <c r="I276" s="18"/>
      <c r="J276" s="20"/>
      <c r="K276" s="18"/>
      <c r="L276" s="18"/>
      <c r="M276" s="18"/>
      <c r="N276" s="18"/>
      <c r="O276" s="18"/>
      <c r="P276" s="19"/>
      <c r="Q276" s="18"/>
      <c r="R276" s="20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9"/>
      <c r="AP276" s="19"/>
    </row>
    <row r="277" spans="3:42" ht="14.25">
      <c r="C277" s="18"/>
      <c r="D277" s="18"/>
      <c r="E277" s="19"/>
      <c r="F277" s="18"/>
      <c r="G277" s="18"/>
      <c r="H277" s="18"/>
      <c r="I277" s="18"/>
      <c r="J277" s="20"/>
      <c r="K277" s="18"/>
      <c r="L277" s="18"/>
      <c r="M277" s="18"/>
      <c r="N277" s="18"/>
      <c r="O277" s="18"/>
      <c r="P277" s="19"/>
      <c r="Q277" s="18"/>
      <c r="R277" s="20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9"/>
      <c r="AP277" s="19"/>
    </row>
    <row r="278" spans="3:42" ht="14.25">
      <c r="C278" s="18"/>
      <c r="D278" s="18"/>
      <c r="E278" s="19"/>
      <c r="F278" s="18"/>
      <c r="G278" s="18"/>
      <c r="H278" s="18"/>
      <c r="I278" s="18"/>
      <c r="J278" s="20"/>
      <c r="K278" s="18"/>
      <c r="L278" s="18"/>
      <c r="M278" s="18"/>
      <c r="N278" s="18"/>
      <c r="O278" s="18"/>
      <c r="P278" s="19"/>
      <c r="Q278" s="18"/>
      <c r="R278" s="20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9"/>
      <c r="AP278" s="19"/>
    </row>
    <row r="279" spans="3:42" ht="14.25">
      <c r="C279" s="18"/>
      <c r="D279" s="18"/>
      <c r="E279" s="19"/>
      <c r="F279" s="18"/>
      <c r="G279" s="18"/>
      <c r="H279" s="18"/>
      <c r="I279" s="18"/>
      <c r="J279" s="20"/>
      <c r="K279" s="18"/>
      <c r="L279" s="18"/>
      <c r="M279" s="18"/>
      <c r="N279" s="18"/>
      <c r="O279" s="18"/>
      <c r="P279" s="19"/>
      <c r="Q279" s="18"/>
      <c r="R279" s="20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9"/>
      <c r="AP279" s="19"/>
    </row>
    <row r="280" spans="3:42" ht="14.25">
      <c r="C280" s="18"/>
      <c r="D280" s="18"/>
      <c r="E280" s="19"/>
      <c r="F280" s="18"/>
      <c r="G280" s="18"/>
      <c r="H280" s="18"/>
      <c r="I280" s="18"/>
      <c r="J280" s="20"/>
      <c r="K280" s="18"/>
      <c r="L280" s="18"/>
      <c r="M280" s="18"/>
      <c r="N280" s="18"/>
      <c r="O280" s="18"/>
      <c r="P280" s="19"/>
      <c r="Q280" s="18"/>
      <c r="R280" s="20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9"/>
      <c r="AP280" s="19"/>
    </row>
    <row r="281" spans="3:42" ht="14.25">
      <c r="C281" s="18"/>
      <c r="D281" s="18"/>
      <c r="E281" s="19"/>
      <c r="F281" s="18"/>
      <c r="G281" s="18"/>
      <c r="H281" s="18"/>
      <c r="I281" s="18"/>
      <c r="J281" s="20"/>
      <c r="K281" s="18"/>
      <c r="L281" s="18"/>
      <c r="M281" s="18"/>
      <c r="N281" s="18"/>
      <c r="O281" s="18"/>
      <c r="P281" s="19"/>
      <c r="Q281" s="18"/>
      <c r="R281" s="20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9"/>
      <c r="AP281" s="19"/>
    </row>
    <row r="282" spans="3:42" ht="14.25">
      <c r="C282" s="18"/>
      <c r="D282" s="18"/>
      <c r="E282" s="19"/>
      <c r="F282" s="18"/>
      <c r="G282" s="18"/>
      <c r="H282" s="18"/>
      <c r="I282" s="18"/>
      <c r="J282" s="20"/>
      <c r="K282" s="18"/>
      <c r="L282" s="18"/>
      <c r="M282" s="18"/>
      <c r="N282" s="18"/>
      <c r="O282" s="18"/>
      <c r="P282" s="19"/>
      <c r="Q282" s="18"/>
      <c r="R282" s="20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9"/>
      <c r="AP282" s="19"/>
    </row>
    <row r="283" spans="3:42" ht="14.25">
      <c r="C283" s="18"/>
      <c r="D283" s="18"/>
      <c r="E283" s="19"/>
      <c r="F283" s="18"/>
      <c r="G283" s="18"/>
      <c r="H283" s="18"/>
      <c r="I283" s="18"/>
      <c r="J283" s="20"/>
      <c r="K283" s="18"/>
      <c r="L283" s="18"/>
      <c r="M283" s="18"/>
      <c r="N283" s="18"/>
      <c r="O283" s="18"/>
      <c r="P283" s="19"/>
      <c r="Q283" s="18"/>
      <c r="R283" s="20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9"/>
      <c r="AP283" s="19"/>
    </row>
    <row r="284" spans="3:42" ht="14.25">
      <c r="C284" s="18"/>
      <c r="D284" s="18"/>
      <c r="E284" s="19"/>
      <c r="F284" s="18"/>
      <c r="G284" s="18"/>
      <c r="H284" s="18"/>
      <c r="I284" s="18"/>
      <c r="J284" s="20"/>
      <c r="K284" s="18"/>
      <c r="L284" s="18"/>
      <c r="M284" s="18"/>
      <c r="N284" s="18"/>
      <c r="O284" s="18"/>
      <c r="P284" s="19"/>
      <c r="Q284" s="18"/>
      <c r="R284" s="20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9"/>
      <c r="AP284" s="19"/>
    </row>
    <row r="285" spans="3:42" ht="14.25">
      <c r="C285" s="18"/>
      <c r="D285" s="18"/>
      <c r="E285" s="19"/>
      <c r="F285" s="18"/>
      <c r="G285" s="18"/>
      <c r="H285" s="18"/>
      <c r="I285" s="18"/>
      <c r="J285" s="20"/>
      <c r="K285" s="18"/>
      <c r="L285" s="18"/>
      <c r="M285" s="18"/>
      <c r="N285" s="18"/>
      <c r="O285" s="18"/>
      <c r="P285" s="19"/>
      <c r="Q285" s="18"/>
      <c r="R285" s="20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9"/>
      <c r="AP285" s="19"/>
    </row>
    <row r="286" spans="3:42" ht="14.25">
      <c r="C286" s="18"/>
      <c r="D286" s="18"/>
      <c r="E286" s="19"/>
      <c r="F286" s="18"/>
      <c r="G286" s="18"/>
      <c r="H286" s="18"/>
      <c r="I286" s="18"/>
      <c r="J286" s="20"/>
      <c r="K286" s="18"/>
      <c r="L286" s="18"/>
      <c r="M286" s="18"/>
      <c r="N286" s="18"/>
      <c r="O286" s="18"/>
      <c r="P286" s="19"/>
      <c r="Q286" s="18"/>
      <c r="R286" s="20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9"/>
      <c r="AP286" s="19"/>
    </row>
    <row r="287" spans="3:42" ht="14.25">
      <c r="C287" s="18"/>
      <c r="D287" s="18"/>
      <c r="E287" s="19"/>
      <c r="F287" s="18"/>
      <c r="G287" s="18"/>
      <c r="H287" s="18"/>
      <c r="I287" s="18"/>
      <c r="J287" s="20"/>
      <c r="K287" s="18"/>
      <c r="L287" s="18"/>
      <c r="M287" s="18"/>
      <c r="N287" s="18"/>
      <c r="O287" s="18"/>
      <c r="P287" s="19"/>
      <c r="Q287" s="18"/>
      <c r="R287" s="20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9"/>
      <c r="AP287" s="19"/>
    </row>
    <row r="288" spans="3:42" ht="14.25">
      <c r="C288" s="18"/>
      <c r="D288" s="18"/>
      <c r="E288" s="19"/>
      <c r="F288" s="18"/>
      <c r="G288" s="18"/>
      <c r="H288" s="18"/>
      <c r="I288" s="18"/>
      <c r="J288" s="20"/>
      <c r="K288" s="18"/>
      <c r="L288" s="18"/>
      <c r="M288" s="18"/>
      <c r="N288" s="18"/>
      <c r="O288" s="18"/>
      <c r="P288" s="19"/>
      <c r="Q288" s="18"/>
      <c r="R288" s="20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9"/>
      <c r="AP288" s="19"/>
    </row>
    <row r="289" spans="3:42" ht="14.25">
      <c r="C289" s="18"/>
      <c r="D289" s="18"/>
      <c r="E289" s="19"/>
      <c r="F289" s="18"/>
      <c r="G289" s="18"/>
      <c r="H289" s="18"/>
      <c r="I289" s="18"/>
      <c r="J289" s="20"/>
      <c r="K289" s="18"/>
      <c r="L289" s="18"/>
      <c r="M289" s="18"/>
      <c r="N289" s="18"/>
      <c r="O289" s="18"/>
      <c r="P289" s="19"/>
      <c r="Q289" s="18"/>
      <c r="R289" s="20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9"/>
      <c r="AP289" s="19"/>
    </row>
    <row r="290" spans="3:42" ht="14.25">
      <c r="C290" s="18"/>
      <c r="D290" s="18"/>
      <c r="E290" s="19"/>
      <c r="F290" s="18"/>
      <c r="G290" s="18"/>
      <c r="H290" s="18"/>
      <c r="I290" s="18"/>
      <c r="J290" s="20"/>
      <c r="K290" s="18"/>
      <c r="L290" s="18"/>
      <c r="M290" s="18"/>
      <c r="N290" s="18"/>
      <c r="O290" s="18"/>
      <c r="P290" s="19"/>
      <c r="Q290" s="18"/>
      <c r="R290" s="20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9"/>
      <c r="AP290" s="19"/>
    </row>
    <row r="291" spans="3:42" ht="14.25">
      <c r="C291" s="18"/>
      <c r="D291" s="18"/>
      <c r="E291" s="19"/>
      <c r="F291" s="18"/>
      <c r="G291" s="18"/>
      <c r="H291" s="18"/>
      <c r="I291" s="18"/>
      <c r="J291" s="20"/>
      <c r="K291" s="18"/>
      <c r="L291" s="18"/>
      <c r="M291" s="18"/>
      <c r="N291" s="18"/>
      <c r="O291" s="18"/>
      <c r="P291" s="19"/>
      <c r="Q291" s="18"/>
      <c r="R291" s="20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9"/>
      <c r="AP291" s="19"/>
    </row>
    <row r="292" spans="3:42" ht="14.25">
      <c r="C292" s="18"/>
      <c r="D292" s="18"/>
      <c r="E292" s="19"/>
      <c r="F292" s="18"/>
      <c r="G292" s="18"/>
      <c r="H292" s="18"/>
      <c r="I292" s="18"/>
      <c r="J292" s="20"/>
      <c r="K292" s="18"/>
      <c r="L292" s="18"/>
      <c r="M292" s="18"/>
      <c r="N292" s="18"/>
      <c r="O292" s="18"/>
      <c r="P292" s="19"/>
      <c r="Q292" s="18"/>
      <c r="R292" s="20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9"/>
      <c r="AP292" s="19"/>
    </row>
    <row r="293" spans="3:42" ht="14.25">
      <c r="C293" s="18"/>
      <c r="D293" s="18"/>
      <c r="E293" s="19"/>
      <c r="F293" s="18"/>
      <c r="G293" s="18"/>
      <c r="H293" s="18"/>
      <c r="I293" s="18"/>
      <c r="J293" s="20"/>
      <c r="K293" s="18"/>
      <c r="L293" s="18"/>
      <c r="M293" s="18"/>
      <c r="N293" s="18"/>
      <c r="O293" s="18"/>
      <c r="P293" s="19"/>
      <c r="Q293" s="18"/>
      <c r="R293" s="20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9"/>
      <c r="AP293" s="19"/>
    </row>
    <row r="294" spans="3:42" ht="14.25">
      <c r="C294" s="18"/>
      <c r="D294" s="18"/>
      <c r="E294" s="19"/>
      <c r="F294" s="18"/>
      <c r="G294" s="18"/>
      <c r="H294" s="18"/>
      <c r="I294" s="18"/>
      <c r="J294" s="20"/>
      <c r="K294" s="18"/>
      <c r="L294" s="18"/>
      <c r="M294" s="18"/>
      <c r="N294" s="18"/>
      <c r="O294" s="18"/>
      <c r="P294" s="19"/>
      <c r="Q294" s="18"/>
      <c r="R294" s="20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9"/>
      <c r="AP294" s="19"/>
    </row>
    <row r="295" spans="3:42" ht="14.25">
      <c r="C295" s="18"/>
      <c r="D295" s="18"/>
      <c r="E295" s="19"/>
      <c r="F295" s="18"/>
      <c r="G295" s="18"/>
      <c r="H295" s="18"/>
      <c r="I295" s="18"/>
      <c r="J295" s="20"/>
      <c r="K295" s="18"/>
      <c r="L295" s="18"/>
      <c r="M295" s="18"/>
      <c r="N295" s="18"/>
      <c r="O295" s="18"/>
      <c r="P295" s="19"/>
      <c r="Q295" s="18"/>
      <c r="R295" s="20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9"/>
      <c r="AP295" s="19"/>
    </row>
    <row r="296" spans="3:42" ht="14.25">
      <c r="C296" s="18"/>
      <c r="D296" s="18"/>
      <c r="E296" s="19"/>
      <c r="F296" s="18"/>
      <c r="G296" s="18"/>
      <c r="H296" s="18"/>
      <c r="I296" s="18"/>
      <c r="J296" s="20"/>
      <c r="K296" s="18"/>
      <c r="L296" s="18"/>
      <c r="M296" s="18"/>
      <c r="N296" s="18"/>
      <c r="O296" s="18"/>
      <c r="P296" s="19"/>
      <c r="Q296" s="18"/>
      <c r="R296" s="20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9"/>
      <c r="AP296" s="19"/>
    </row>
    <row r="297" spans="3:42" ht="14.25">
      <c r="C297" s="18"/>
      <c r="D297" s="18"/>
      <c r="E297" s="19"/>
      <c r="F297" s="18"/>
      <c r="G297" s="18"/>
      <c r="H297" s="18"/>
      <c r="I297" s="18"/>
      <c r="J297" s="20"/>
      <c r="K297" s="18"/>
      <c r="L297" s="18"/>
      <c r="M297" s="18"/>
      <c r="N297" s="18"/>
      <c r="O297" s="18"/>
      <c r="P297" s="19"/>
      <c r="Q297" s="18"/>
      <c r="R297" s="20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9"/>
      <c r="AP297" s="19"/>
    </row>
    <row r="298" spans="3:42" ht="14.25">
      <c r="C298" s="18"/>
      <c r="D298" s="18"/>
      <c r="E298" s="19"/>
      <c r="F298" s="18"/>
      <c r="G298" s="18"/>
      <c r="H298" s="18"/>
      <c r="I298" s="18"/>
      <c r="J298" s="20"/>
      <c r="K298" s="18"/>
      <c r="L298" s="18"/>
      <c r="M298" s="18"/>
      <c r="N298" s="18"/>
      <c r="O298" s="18"/>
      <c r="P298" s="19"/>
      <c r="Q298" s="18"/>
      <c r="R298" s="20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9"/>
      <c r="AP298" s="19"/>
    </row>
    <row r="299" spans="3:42" ht="14.25">
      <c r="C299" s="18"/>
      <c r="D299" s="18"/>
      <c r="E299" s="19"/>
      <c r="F299" s="18"/>
      <c r="G299" s="18"/>
      <c r="H299" s="18"/>
      <c r="I299" s="18"/>
      <c r="J299" s="20"/>
      <c r="K299" s="18"/>
      <c r="L299" s="18"/>
      <c r="M299" s="18"/>
      <c r="N299" s="18"/>
      <c r="O299" s="18"/>
      <c r="P299" s="19"/>
      <c r="Q299" s="18"/>
      <c r="R299" s="20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9"/>
      <c r="AP299" s="19"/>
    </row>
    <row r="300" spans="3:42" ht="14.25">
      <c r="C300" s="18"/>
      <c r="D300" s="18"/>
      <c r="E300" s="19"/>
      <c r="F300" s="18"/>
      <c r="G300" s="18"/>
      <c r="H300" s="18"/>
      <c r="I300" s="18"/>
      <c r="J300" s="20"/>
      <c r="K300" s="18"/>
      <c r="L300" s="18"/>
      <c r="M300" s="18"/>
      <c r="N300" s="18"/>
      <c r="O300" s="18"/>
      <c r="P300" s="19"/>
      <c r="Q300" s="18"/>
      <c r="R300" s="20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9"/>
      <c r="AP300" s="19"/>
    </row>
    <row r="301" spans="3:42" ht="14.25">
      <c r="C301" s="18"/>
      <c r="D301" s="18"/>
      <c r="E301" s="19"/>
      <c r="F301" s="18"/>
      <c r="G301" s="18"/>
      <c r="H301" s="18"/>
      <c r="I301" s="18"/>
      <c r="J301" s="20"/>
      <c r="K301" s="18"/>
      <c r="L301" s="18"/>
      <c r="M301" s="18"/>
      <c r="N301" s="18"/>
      <c r="O301" s="18"/>
      <c r="P301" s="19"/>
      <c r="Q301" s="18"/>
      <c r="R301" s="20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9"/>
      <c r="AP301" s="19"/>
    </row>
    <row r="302" spans="3:42" ht="14.25">
      <c r="C302" s="18"/>
      <c r="D302" s="18"/>
      <c r="E302" s="19"/>
      <c r="F302" s="18"/>
      <c r="G302" s="18"/>
      <c r="H302" s="18"/>
      <c r="I302" s="18"/>
      <c r="J302" s="20"/>
      <c r="K302" s="18"/>
      <c r="L302" s="18"/>
      <c r="M302" s="18"/>
      <c r="N302" s="18"/>
      <c r="O302" s="18"/>
      <c r="P302" s="19"/>
      <c r="Q302" s="18"/>
      <c r="R302" s="20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9"/>
      <c r="AP302" s="19"/>
    </row>
    <row r="303" spans="3:42" ht="14.25">
      <c r="C303" s="18"/>
      <c r="D303" s="18"/>
      <c r="E303" s="19"/>
      <c r="F303" s="18"/>
      <c r="G303" s="18"/>
      <c r="H303" s="18"/>
      <c r="I303" s="18"/>
      <c r="J303" s="20"/>
      <c r="K303" s="18"/>
      <c r="L303" s="18"/>
      <c r="M303" s="18"/>
      <c r="N303" s="18"/>
      <c r="O303" s="18"/>
      <c r="P303" s="19"/>
      <c r="Q303" s="18"/>
      <c r="R303" s="20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9"/>
      <c r="AP303" s="19"/>
    </row>
    <row r="304" spans="3:42" ht="14.25">
      <c r="C304" s="18"/>
      <c r="D304" s="18"/>
      <c r="E304" s="19"/>
      <c r="F304" s="18"/>
      <c r="G304" s="18"/>
      <c r="H304" s="18"/>
      <c r="I304" s="18"/>
      <c r="J304" s="20"/>
      <c r="K304" s="18"/>
      <c r="L304" s="18"/>
      <c r="M304" s="18"/>
      <c r="N304" s="18"/>
      <c r="O304" s="18"/>
      <c r="P304" s="19"/>
      <c r="Q304" s="18"/>
      <c r="R304" s="20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9"/>
      <c r="AP304" s="19"/>
    </row>
    <row r="305" spans="3:42" ht="14.25">
      <c r="C305" s="18"/>
      <c r="D305" s="18"/>
      <c r="E305" s="19"/>
      <c r="F305" s="18"/>
      <c r="G305" s="18"/>
      <c r="H305" s="18"/>
      <c r="I305" s="18"/>
      <c r="J305" s="20"/>
      <c r="K305" s="18"/>
      <c r="L305" s="18"/>
      <c r="M305" s="18"/>
      <c r="N305" s="18"/>
      <c r="O305" s="18"/>
      <c r="P305" s="19"/>
      <c r="Q305" s="18"/>
      <c r="R305" s="20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9"/>
      <c r="AP305" s="19"/>
    </row>
    <row r="306" spans="3:42" ht="14.25">
      <c r="C306" s="18"/>
      <c r="D306" s="18"/>
      <c r="E306" s="19"/>
      <c r="F306" s="18"/>
      <c r="G306" s="18"/>
      <c r="H306" s="18"/>
      <c r="I306" s="18"/>
      <c r="J306" s="20"/>
      <c r="K306" s="18"/>
      <c r="L306" s="18"/>
      <c r="M306" s="18"/>
      <c r="N306" s="18"/>
      <c r="O306" s="18"/>
      <c r="P306" s="19"/>
      <c r="Q306" s="18"/>
      <c r="R306" s="20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9"/>
      <c r="AP306" s="19"/>
    </row>
    <row r="307" spans="3:42" ht="14.25">
      <c r="C307" s="18"/>
      <c r="D307" s="18"/>
      <c r="E307" s="19"/>
      <c r="F307" s="18"/>
      <c r="G307" s="18"/>
      <c r="H307" s="18"/>
      <c r="I307" s="18"/>
      <c r="J307" s="20"/>
      <c r="K307" s="18"/>
      <c r="L307" s="18"/>
      <c r="M307" s="18"/>
      <c r="N307" s="18"/>
      <c r="O307" s="18"/>
      <c r="P307" s="19"/>
      <c r="Q307" s="18"/>
      <c r="R307" s="20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9"/>
      <c r="AP307" s="19"/>
    </row>
    <row r="308" spans="3:42" ht="14.25">
      <c r="C308" s="18"/>
      <c r="D308" s="18"/>
      <c r="E308" s="19"/>
      <c r="F308" s="18"/>
      <c r="G308" s="18"/>
      <c r="H308" s="18"/>
      <c r="I308" s="18"/>
      <c r="J308" s="20"/>
      <c r="K308" s="18"/>
      <c r="L308" s="18"/>
      <c r="M308" s="18"/>
      <c r="N308" s="18"/>
      <c r="O308" s="18"/>
      <c r="P308" s="19"/>
      <c r="Q308" s="18"/>
      <c r="R308" s="20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9"/>
      <c r="AP308" s="19"/>
    </row>
    <row r="309" spans="3:42" ht="14.25">
      <c r="C309" s="18"/>
      <c r="D309" s="18"/>
      <c r="E309" s="19"/>
      <c r="F309" s="18"/>
      <c r="G309" s="18"/>
      <c r="H309" s="18"/>
      <c r="I309" s="18"/>
      <c r="J309" s="20"/>
      <c r="K309" s="18"/>
      <c r="L309" s="18"/>
      <c r="M309" s="18"/>
      <c r="N309" s="18"/>
      <c r="O309" s="18"/>
      <c r="P309" s="19"/>
      <c r="Q309" s="18"/>
      <c r="R309" s="20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9"/>
      <c r="AP309" s="19"/>
    </row>
    <row r="310" spans="3:42" ht="14.25">
      <c r="C310" s="18"/>
      <c r="D310" s="18"/>
      <c r="E310" s="19"/>
      <c r="F310" s="18"/>
      <c r="G310" s="18"/>
      <c r="H310" s="18"/>
      <c r="I310" s="18"/>
      <c r="J310" s="20"/>
      <c r="K310" s="18"/>
      <c r="L310" s="18"/>
      <c r="M310" s="18"/>
      <c r="N310" s="18"/>
      <c r="O310" s="18"/>
      <c r="P310" s="19"/>
      <c r="Q310" s="18"/>
      <c r="R310" s="20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9"/>
      <c r="AP310" s="19"/>
    </row>
    <row r="311" spans="3:42" ht="14.25">
      <c r="C311" s="18"/>
      <c r="D311" s="18"/>
      <c r="E311" s="19"/>
      <c r="F311" s="18"/>
      <c r="G311" s="18"/>
      <c r="H311" s="18"/>
      <c r="I311" s="18"/>
      <c r="J311" s="20"/>
      <c r="K311" s="18"/>
      <c r="L311" s="18"/>
      <c r="M311" s="18"/>
      <c r="N311" s="18"/>
      <c r="O311" s="18"/>
      <c r="P311" s="19"/>
      <c r="Q311" s="18"/>
      <c r="R311" s="20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9"/>
      <c r="AP311" s="19"/>
    </row>
    <row r="312" spans="3:42" ht="14.25">
      <c r="C312" s="18"/>
      <c r="D312" s="18"/>
      <c r="E312" s="19"/>
      <c r="F312" s="18"/>
      <c r="G312" s="18"/>
      <c r="H312" s="18"/>
      <c r="I312" s="18"/>
      <c r="J312" s="20"/>
      <c r="K312" s="18"/>
      <c r="L312" s="18"/>
      <c r="M312" s="18"/>
      <c r="N312" s="18"/>
      <c r="O312" s="18"/>
      <c r="P312" s="19"/>
      <c r="Q312" s="18"/>
      <c r="R312" s="20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9"/>
      <c r="AP312" s="19"/>
    </row>
    <row r="313" spans="3:42" ht="14.25">
      <c r="C313" s="18"/>
      <c r="D313" s="18"/>
      <c r="E313" s="19"/>
      <c r="F313" s="18"/>
      <c r="G313" s="18"/>
      <c r="H313" s="18"/>
      <c r="I313" s="18"/>
      <c r="J313" s="20"/>
      <c r="K313" s="18"/>
      <c r="L313" s="18"/>
      <c r="M313" s="18"/>
      <c r="N313" s="18"/>
      <c r="O313" s="18"/>
      <c r="P313" s="19"/>
      <c r="Q313" s="18"/>
      <c r="R313" s="20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9"/>
      <c r="AP313" s="19"/>
    </row>
    <row r="314" spans="3:42" ht="14.25">
      <c r="C314" s="18"/>
      <c r="D314" s="18"/>
      <c r="E314" s="19"/>
      <c r="F314" s="18"/>
      <c r="G314" s="18"/>
      <c r="H314" s="18"/>
      <c r="I314" s="18"/>
      <c r="J314" s="20"/>
      <c r="K314" s="18"/>
      <c r="L314" s="18"/>
      <c r="M314" s="18"/>
      <c r="N314" s="18"/>
      <c r="O314" s="18"/>
      <c r="P314" s="19"/>
      <c r="Q314" s="18"/>
      <c r="R314" s="20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9"/>
      <c r="AP314" s="19"/>
    </row>
    <row r="315" spans="3:42" ht="14.25">
      <c r="C315" s="18"/>
      <c r="D315" s="18"/>
      <c r="E315" s="19"/>
      <c r="F315" s="18"/>
      <c r="G315" s="18"/>
      <c r="H315" s="18"/>
      <c r="I315" s="18"/>
      <c r="J315" s="20"/>
      <c r="K315" s="18"/>
      <c r="L315" s="18"/>
      <c r="M315" s="18"/>
      <c r="N315" s="18"/>
      <c r="O315" s="18"/>
      <c r="P315" s="19"/>
      <c r="Q315" s="18"/>
      <c r="R315" s="20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9"/>
      <c r="AP315" s="19"/>
    </row>
    <row r="316" spans="3:42" ht="14.25">
      <c r="C316" s="18"/>
      <c r="D316" s="18"/>
      <c r="E316" s="19"/>
      <c r="F316" s="18"/>
      <c r="G316" s="18"/>
      <c r="H316" s="18"/>
      <c r="I316" s="18"/>
      <c r="J316" s="20"/>
      <c r="K316" s="18"/>
      <c r="L316" s="18"/>
      <c r="M316" s="18"/>
      <c r="N316" s="18"/>
      <c r="O316" s="18"/>
      <c r="P316" s="19"/>
      <c r="Q316" s="18"/>
      <c r="R316" s="20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9"/>
      <c r="AP316" s="19"/>
    </row>
    <row r="317" spans="3:42" ht="14.25">
      <c r="C317" s="18"/>
      <c r="D317" s="18"/>
      <c r="E317" s="19"/>
      <c r="F317" s="18"/>
      <c r="G317" s="18"/>
      <c r="H317" s="18"/>
      <c r="I317" s="18"/>
      <c r="J317" s="20"/>
      <c r="K317" s="18"/>
      <c r="L317" s="18"/>
      <c r="M317" s="18"/>
      <c r="N317" s="18"/>
      <c r="O317" s="18"/>
      <c r="P317" s="19"/>
      <c r="Q317" s="18"/>
      <c r="R317" s="20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9"/>
      <c r="AP317" s="19"/>
    </row>
    <row r="318" spans="3:42" ht="14.25">
      <c r="C318" s="18"/>
      <c r="D318" s="18"/>
      <c r="E318" s="19"/>
      <c r="F318" s="18"/>
      <c r="G318" s="18"/>
      <c r="H318" s="18"/>
      <c r="I318" s="18"/>
      <c r="J318" s="20"/>
      <c r="K318" s="18"/>
      <c r="L318" s="18"/>
      <c r="M318" s="18"/>
      <c r="N318" s="18"/>
      <c r="O318" s="18"/>
      <c r="P318" s="19"/>
      <c r="Q318" s="18"/>
      <c r="R318" s="20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9"/>
      <c r="AP318" s="19"/>
    </row>
    <row r="319" spans="3:42" ht="14.25">
      <c r="C319" s="18"/>
      <c r="D319" s="18"/>
      <c r="E319" s="19"/>
      <c r="F319" s="18"/>
      <c r="G319" s="18"/>
      <c r="H319" s="18"/>
      <c r="I319" s="18"/>
      <c r="J319" s="20"/>
      <c r="K319" s="18"/>
      <c r="L319" s="18"/>
      <c r="M319" s="18"/>
      <c r="N319" s="18"/>
      <c r="O319" s="18"/>
      <c r="P319" s="19"/>
      <c r="Q319" s="18"/>
      <c r="R319" s="20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9"/>
      <c r="AP319" s="19"/>
    </row>
    <row r="320" spans="3:42" ht="14.25">
      <c r="C320" s="18"/>
      <c r="D320" s="18"/>
      <c r="E320" s="19"/>
      <c r="F320" s="18"/>
      <c r="G320" s="18"/>
      <c r="H320" s="18"/>
      <c r="I320" s="18"/>
      <c r="J320" s="20"/>
      <c r="K320" s="18"/>
      <c r="L320" s="18"/>
      <c r="M320" s="18"/>
      <c r="N320" s="18"/>
      <c r="O320" s="18"/>
      <c r="P320" s="19"/>
      <c r="Q320" s="18"/>
      <c r="R320" s="20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9"/>
      <c r="AP320" s="19"/>
    </row>
    <row r="321" spans="3:42" ht="14.25">
      <c r="C321" s="18"/>
      <c r="D321" s="18"/>
      <c r="E321" s="19"/>
      <c r="F321" s="18"/>
      <c r="G321" s="18"/>
      <c r="H321" s="18"/>
      <c r="I321" s="18"/>
      <c r="J321" s="20"/>
      <c r="K321" s="18"/>
      <c r="L321" s="18"/>
      <c r="M321" s="18"/>
      <c r="N321" s="18"/>
      <c r="O321" s="18"/>
      <c r="P321" s="19"/>
      <c r="Q321" s="18"/>
      <c r="R321" s="20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9"/>
      <c r="AP321" s="19"/>
    </row>
    <row r="322" spans="3:42" ht="14.25">
      <c r="C322" s="18"/>
      <c r="D322" s="18"/>
      <c r="E322" s="19"/>
      <c r="F322" s="18"/>
      <c r="G322" s="18"/>
      <c r="H322" s="18"/>
      <c r="I322" s="18"/>
      <c r="J322" s="20"/>
      <c r="K322" s="18"/>
      <c r="L322" s="18"/>
      <c r="M322" s="18"/>
      <c r="N322" s="18"/>
      <c r="O322" s="18"/>
      <c r="P322" s="19"/>
      <c r="Q322" s="18"/>
      <c r="R322" s="20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9"/>
      <c r="AP322" s="19"/>
    </row>
    <row r="323" spans="3:42" ht="14.25">
      <c r="C323" s="18"/>
      <c r="D323" s="18"/>
      <c r="E323" s="19"/>
      <c r="F323" s="18"/>
      <c r="G323" s="18"/>
      <c r="H323" s="18"/>
      <c r="I323" s="18"/>
      <c r="J323" s="20"/>
      <c r="K323" s="18"/>
      <c r="L323" s="18"/>
      <c r="M323" s="18"/>
      <c r="N323" s="18"/>
      <c r="O323" s="18"/>
      <c r="P323" s="19"/>
      <c r="Q323" s="18"/>
      <c r="R323" s="20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9"/>
      <c r="AP323" s="19"/>
    </row>
    <row r="324" spans="3:42" ht="14.25">
      <c r="C324" s="18"/>
      <c r="D324" s="18"/>
      <c r="E324" s="19"/>
      <c r="F324" s="18"/>
      <c r="G324" s="18"/>
      <c r="H324" s="18"/>
      <c r="I324" s="18"/>
      <c r="J324" s="20"/>
      <c r="K324" s="18"/>
      <c r="L324" s="18"/>
      <c r="M324" s="18"/>
      <c r="N324" s="18"/>
      <c r="O324" s="18"/>
      <c r="P324" s="19"/>
      <c r="Q324" s="18"/>
      <c r="R324" s="20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9"/>
      <c r="AP324" s="19"/>
    </row>
    <row r="325" spans="3:42" ht="14.25">
      <c r="C325" s="18"/>
      <c r="D325" s="18"/>
      <c r="E325" s="19"/>
      <c r="F325" s="18"/>
      <c r="G325" s="18"/>
      <c r="H325" s="18"/>
      <c r="I325" s="18"/>
      <c r="J325" s="20"/>
      <c r="K325" s="18"/>
      <c r="L325" s="18"/>
      <c r="M325" s="18"/>
      <c r="N325" s="18"/>
      <c r="O325" s="18"/>
      <c r="P325" s="19"/>
      <c r="Q325" s="18"/>
      <c r="R325" s="20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9"/>
      <c r="AP325" s="19"/>
    </row>
    <row r="326" spans="3:42" ht="14.25">
      <c r="C326" s="18"/>
      <c r="D326" s="18"/>
      <c r="E326" s="19"/>
      <c r="F326" s="18"/>
      <c r="G326" s="18"/>
      <c r="H326" s="18"/>
      <c r="I326" s="18"/>
      <c r="J326" s="20"/>
      <c r="K326" s="18"/>
      <c r="L326" s="18"/>
      <c r="M326" s="18"/>
      <c r="N326" s="18"/>
      <c r="O326" s="18"/>
      <c r="P326" s="19"/>
      <c r="Q326" s="18"/>
      <c r="R326" s="20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9"/>
      <c r="AP326" s="19"/>
    </row>
    <row r="327" spans="3:42" ht="14.25">
      <c r="C327" s="18"/>
      <c r="D327" s="18"/>
      <c r="E327" s="19"/>
      <c r="F327" s="18"/>
      <c r="G327" s="18"/>
      <c r="H327" s="18"/>
      <c r="I327" s="18"/>
      <c r="J327" s="20"/>
      <c r="K327" s="18"/>
      <c r="L327" s="18"/>
      <c r="M327" s="18"/>
      <c r="N327" s="18"/>
      <c r="O327" s="18"/>
      <c r="P327" s="19"/>
      <c r="Q327" s="18"/>
      <c r="R327" s="20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9"/>
      <c r="AP327" s="19"/>
    </row>
    <row r="328" spans="3:42" ht="14.25">
      <c r="C328" s="18"/>
      <c r="D328" s="18"/>
      <c r="E328" s="19"/>
      <c r="F328" s="18"/>
      <c r="G328" s="18"/>
      <c r="H328" s="18"/>
      <c r="I328" s="18"/>
      <c r="J328" s="20"/>
      <c r="K328" s="18"/>
      <c r="L328" s="18"/>
      <c r="M328" s="18"/>
      <c r="N328" s="18"/>
      <c r="O328" s="18"/>
      <c r="P328" s="19"/>
      <c r="Q328" s="18"/>
      <c r="R328" s="20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9"/>
      <c r="AP328" s="19"/>
    </row>
    <row r="329" spans="3:42" ht="14.25">
      <c r="C329" s="18"/>
      <c r="D329" s="18"/>
      <c r="E329" s="19"/>
      <c r="F329" s="18"/>
      <c r="G329" s="18"/>
      <c r="H329" s="18"/>
      <c r="I329" s="18"/>
      <c r="J329" s="20"/>
      <c r="K329" s="18"/>
      <c r="L329" s="18"/>
      <c r="M329" s="18"/>
      <c r="N329" s="18"/>
      <c r="O329" s="18"/>
      <c r="P329" s="19"/>
      <c r="Q329" s="18"/>
      <c r="R329" s="20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9"/>
      <c r="AP329" s="19"/>
    </row>
    <row r="330" spans="3:42" ht="14.25">
      <c r="C330" s="18"/>
      <c r="D330" s="18"/>
      <c r="E330" s="19"/>
      <c r="F330" s="18"/>
      <c r="G330" s="18"/>
      <c r="H330" s="18"/>
      <c r="I330" s="18"/>
      <c r="J330" s="20"/>
      <c r="K330" s="18"/>
      <c r="L330" s="18"/>
      <c r="M330" s="18"/>
      <c r="N330" s="18"/>
      <c r="O330" s="18"/>
      <c r="P330" s="19"/>
      <c r="Q330" s="18"/>
      <c r="R330" s="20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9"/>
      <c r="AP330" s="19"/>
    </row>
    <row r="331" spans="3:42" ht="14.25">
      <c r="C331" s="18"/>
      <c r="D331" s="18"/>
      <c r="E331" s="19"/>
      <c r="F331" s="18"/>
      <c r="G331" s="18"/>
      <c r="H331" s="18"/>
      <c r="I331" s="18"/>
      <c r="J331" s="20"/>
      <c r="K331" s="18"/>
      <c r="L331" s="18"/>
      <c r="M331" s="18"/>
      <c r="N331" s="18"/>
      <c r="O331" s="18"/>
      <c r="P331" s="19"/>
      <c r="Q331" s="18"/>
      <c r="R331" s="20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9"/>
      <c r="AP331" s="19"/>
    </row>
    <row r="332" spans="3:42" ht="14.25">
      <c r="C332" s="18"/>
      <c r="D332" s="18"/>
      <c r="E332" s="19"/>
      <c r="F332" s="18"/>
      <c r="G332" s="18"/>
      <c r="H332" s="18"/>
      <c r="I332" s="18"/>
      <c r="J332" s="20"/>
      <c r="K332" s="18"/>
      <c r="L332" s="18"/>
      <c r="M332" s="18"/>
      <c r="N332" s="18"/>
      <c r="O332" s="18"/>
      <c r="P332" s="19"/>
      <c r="Q332" s="18"/>
      <c r="R332" s="20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9"/>
      <c r="AP332" s="19"/>
    </row>
    <row r="333" spans="3:42" ht="14.25">
      <c r="C333" s="18"/>
      <c r="D333" s="18"/>
      <c r="E333" s="19"/>
      <c r="F333" s="18"/>
      <c r="G333" s="18"/>
      <c r="H333" s="18"/>
      <c r="I333" s="18"/>
      <c r="J333" s="20"/>
      <c r="K333" s="18"/>
      <c r="L333" s="18"/>
      <c r="M333" s="18"/>
      <c r="N333" s="18"/>
      <c r="O333" s="18"/>
      <c r="P333" s="19"/>
      <c r="Q333" s="18"/>
      <c r="R333" s="20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9"/>
      <c r="AP333" s="19"/>
    </row>
    <row r="334" spans="3:42" ht="14.25">
      <c r="C334" s="18"/>
      <c r="D334" s="18"/>
      <c r="E334" s="19"/>
      <c r="F334" s="18"/>
      <c r="G334" s="18"/>
      <c r="H334" s="18"/>
      <c r="I334" s="18"/>
      <c r="J334" s="20"/>
      <c r="K334" s="18"/>
      <c r="L334" s="18"/>
      <c r="M334" s="18"/>
      <c r="N334" s="18"/>
      <c r="O334" s="18"/>
      <c r="P334" s="19"/>
      <c r="Q334" s="18"/>
      <c r="R334" s="20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9"/>
      <c r="AP334" s="19"/>
    </row>
    <row r="335" spans="3:42" ht="14.25">
      <c r="C335" s="18"/>
      <c r="D335" s="18"/>
      <c r="E335" s="19"/>
      <c r="F335" s="18"/>
      <c r="G335" s="18"/>
      <c r="H335" s="18"/>
      <c r="I335" s="18"/>
      <c r="J335" s="20"/>
      <c r="K335" s="18"/>
      <c r="L335" s="18"/>
      <c r="M335" s="18"/>
      <c r="N335" s="18"/>
      <c r="O335" s="18"/>
      <c r="P335" s="19"/>
      <c r="Q335" s="18"/>
      <c r="R335" s="20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9"/>
      <c r="AP335" s="19"/>
    </row>
    <row r="336" spans="3:42" ht="14.25">
      <c r="C336" s="18"/>
      <c r="D336" s="18"/>
      <c r="E336" s="19"/>
      <c r="F336" s="18"/>
      <c r="G336" s="18"/>
      <c r="H336" s="18"/>
      <c r="I336" s="18"/>
      <c r="J336" s="20"/>
      <c r="K336" s="18"/>
      <c r="L336" s="18"/>
      <c r="M336" s="18"/>
      <c r="N336" s="18"/>
      <c r="O336" s="18"/>
      <c r="P336" s="19"/>
      <c r="Q336" s="18"/>
      <c r="R336" s="20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9"/>
      <c r="AP336" s="19"/>
    </row>
    <row r="337" spans="3:42" ht="14.25">
      <c r="C337" s="18"/>
      <c r="D337" s="18"/>
      <c r="E337" s="19"/>
      <c r="F337" s="18"/>
      <c r="G337" s="18"/>
      <c r="H337" s="18"/>
      <c r="I337" s="18"/>
      <c r="J337" s="20"/>
      <c r="K337" s="18"/>
      <c r="L337" s="18"/>
      <c r="M337" s="18"/>
      <c r="N337" s="18"/>
      <c r="O337" s="18"/>
      <c r="P337" s="19"/>
      <c r="Q337" s="18"/>
      <c r="R337" s="20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9"/>
      <c r="AP337" s="19"/>
    </row>
    <row r="338" spans="3:42" ht="14.25">
      <c r="C338" s="18"/>
      <c r="D338" s="18"/>
      <c r="E338" s="19"/>
      <c r="F338" s="18"/>
      <c r="G338" s="18"/>
      <c r="H338" s="18"/>
      <c r="I338" s="18"/>
      <c r="J338" s="20"/>
      <c r="K338" s="18"/>
      <c r="L338" s="18"/>
      <c r="M338" s="18"/>
      <c r="N338" s="18"/>
      <c r="O338" s="18"/>
      <c r="P338" s="19"/>
      <c r="Q338" s="18"/>
      <c r="R338" s="20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9"/>
      <c r="AP338" s="19"/>
    </row>
    <row r="339" spans="3:42" ht="14.25">
      <c r="C339" s="18"/>
      <c r="D339" s="18"/>
      <c r="E339" s="19"/>
      <c r="F339" s="18"/>
      <c r="G339" s="18"/>
      <c r="H339" s="18"/>
      <c r="I339" s="18"/>
      <c r="J339" s="20"/>
      <c r="K339" s="18"/>
      <c r="L339" s="18"/>
      <c r="M339" s="18"/>
      <c r="N339" s="18"/>
      <c r="O339" s="18"/>
      <c r="P339" s="19"/>
      <c r="Q339" s="18"/>
      <c r="R339" s="20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9"/>
      <c r="AP339" s="19"/>
    </row>
    <row r="340" spans="3:42" ht="14.25">
      <c r="C340" s="18"/>
      <c r="D340" s="18"/>
      <c r="E340" s="19"/>
      <c r="F340" s="18"/>
      <c r="G340" s="18"/>
      <c r="H340" s="18"/>
      <c r="I340" s="18"/>
      <c r="J340" s="20"/>
      <c r="K340" s="18"/>
      <c r="L340" s="18"/>
      <c r="M340" s="18"/>
      <c r="N340" s="18"/>
      <c r="O340" s="18"/>
      <c r="P340" s="19"/>
      <c r="Q340" s="18"/>
      <c r="R340" s="20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9"/>
      <c r="AP340" s="19"/>
    </row>
    <row r="341" spans="3:42" ht="14.25">
      <c r="C341" s="18"/>
      <c r="D341" s="18"/>
      <c r="E341" s="19"/>
      <c r="F341" s="18"/>
      <c r="G341" s="18"/>
      <c r="H341" s="18"/>
      <c r="I341" s="18"/>
      <c r="J341" s="20"/>
      <c r="K341" s="18"/>
      <c r="L341" s="18"/>
      <c r="M341" s="18"/>
      <c r="N341" s="18"/>
      <c r="O341" s="18"/>
      <c r="P341" s="19"/>
      <c r="Q341" s="18"/>
      <c r="R341" s="20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9"/>
      <c r="AP341" s="19"/>
    </row>
    <row r="342" spans="3:42" ht="14.25">
      <c r="C342" s="18"/>
      <c r="D342" s="18"/>
      <c r="E342" s="19"/>
      <c r="F342" s="18"/>
      <c r="G342" s="18"/>
      <c r="H342" s="18"/>
      <c r="I342" s="18"/>
      <c r="J342" s="20"/>
      <c r="K342" s="18"/>
      <c r="L342" s="18"/>
      <c r="M342" s="18"/>
      <c r="N342" s="18"/>
      <c r="O342" s="18"/>
      <c r="P342" s="19"/>
      <c r="Q342" s="18"/>
      <c r="R342" s="20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9"/>
      <c r="AP342" s="19"/>
    </row>
    <row r="343" spans="3:42" ht="14.25">
      <c r="C343" s="18"/>
      <c r="D343" s="18"/>
      <c r="E343" s="19"/>
      <c r="F343" s="18"/>
      <c r="G343" s="18"/>
      <c r="H343" s="18"/>
      <c r="I343" s="18"/>
      <c r="J343" s="20"/>
      <c r="K343" s="18"/>
      <c r="L343" s="18"/>
      <c r="M343" s="18"/>
      <c r="N343" s="18"/>
      <c r="O343" s="18"/>
      <c r="P343" s="19"/>
      <c r="Q343" s="18"/>
      <c r="R343" s="20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9"/>
      <c r="AP343" s="19"/>
    </row>
    <row r="344" spans="3:42" ht="14.25">
      <c r="C344" s="18"/>
      <c r="D344" s="18"/>
      <c r="E344" s="19"/>
      <c r="F344" s="18"/>
      <c r="G344" s="18"/>
      <c r="H344" s="18"/>
      <c r="I344" s="18"/>
      <c r="J344" s="20"/>
      <c r="K344" s="18"/>
      <c r="L344" s="18"/>
      <c r="M344" s="18"/>
      <c r="N344" s="18"/>
      <c r="O344" s="18"/>
      <c r="P344" s="19"/>
      <c r="Q344" s="18"/>
      <c r="R344" s="20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9"/>
      <c r="AP344" s="19"/>
    </row>
    <row r="345" spans="3:42" ht="14.25">
      <c r="C345" s="18"/>
      <c r="D345" s="18"/>
      <c r="E345" s="19"/>
      <c r="F345" s="18"/>
      <c r="G345" s="18"/>
      <c r="H345" s="18"/>
      <c r="I345" s="18"/>
      <c r="J345" s="20"/>
      <c r="K345" s="18"/>
      <c r="L345" s="18"/>
      <c r="M345" s="18"/>
      <c r="N345" s="18"/>
      <c r="O345" s="18"/>
      <c r="P345" s="19"/>
      <c r="Q345" s="18"/>
      <c r="R345" s="20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9"/>
      <c r="AP345" s="19"/>
    </row>
    <row r="346" spans="3:42" ht="14.25">
      <c r="C346" s="18"/>
      <c r="D346" s="18"/>
      <c r="E346" s="19"/>
      <c r="F346" s="18"/>
      <c r="G346" s="18"/>
      <c r="H346" s="18"/>
      <c r="I346" s="18"/>
      <c r="J346" s="20"/>
      <c r="K346" s="18"/>
      <c r="L346" s="18"/>
      <c r="M346" s="18"/>
      <c r="N346" s="18"/>
      <c r="O346" s="18"/>
      <c r="P346" s="19"/>
      <c r="Q346" s="18"/>
      <c r="R346" s="20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9"/>
      <c r="AP346" s="19"/>
    </row>
    <row r="347" spans="3:42" ht="14.25">
      <c r="C347" s="18"/>
      <c r="D347" s="18"/>
      <c r="E347" s="19"/>
      <c r="F347" s="18"/>
      <c r="G347" s="18"/>
      <c r="H347" s="18"/>
      <c r="I347" s="18"/>
      <c r="J347" s="20"/>
      <c r="K347" s="18"/>
      <c r="L347" s="18"/>
      <c r="M347" s="18"/>
      <c r="N347" s="18"/>
      <c r="O347" s="18"/>
      <c r="P347" s="19"/>
      <c r="Q347" s="18"/>
      <c r="R347" s="20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9"/>
      <c r="AP347" s="19"/>
    </row>
    <row r="348" spans="3:42" ht="14.25">
      <c r="C348" s="18"/>
      <c r="D348" s="18"/>
      <c r="E348" s="19"/>
      <c r="F348" s="18"/>
      <c r="G348" s="18"/>
      <c r="H348" s="18"/>
      <c r="I348" s="18"/>
      <c r="J348" s="20"/>
      <c r="K348" s="18"/>
      <c r="L348" s="18"/>
      <c r="M348" s="18"/>
      <c r="N348" s="18"/>
      <c r="O348" s="18"/>
      <c r="P348" s="19"/>
      <c r="Q348" s="18"/>
      <c r="R348" s="20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9"/>
      <c r="AP348" s="19"/>
    </row>
    <row r="349" spans="3:42" ht="14.25">
      <c r="C349" s="18"/>
      <c r="D349" s="18"/>
      <c r="E349" s="19"/>
      <c r="F349" s="18"/>
      <c r="G349" s="18"/>
      <c r="H349" s="18"/>
      <c r="I349" s="18"/>
      <c r="J349" s="20"/>
      <c r="K349" s="18"/>
      <c r="L349" s="18"/>
      <c r="M349" s="18"/>
      <c r="N349" s="18"/>
      <c r="O349" s="18"/>
      <c r="P349" s="19"/>
      <c r="Q349" s="18"/>
      <c r="R349" s="20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9"/>
      <c r="AP349" s="19"/>
    </row>
    <row r="350" spans="3:42" ht="14.25">
      <c r="C350" s="18"/>
      <c r="D350" s="18"/>
      <c r="E350" s="19"/>
      <c r="F350" s="18"/>
      <c r="G350" s="18"/>
      <c r="H350" s="18"/>
      <c r="I350" s="18"/>
      <c r="J350" s="20"/>
      <c r="K350" s="18"/>
      <c r="L350" s="18"/>
      <c r="M350" s="18"/>
      <c r="N350" s="18"/>
      <c r="O350" s="18"/>
      <c r="P350" s="19"/>
      <c r="Q350" s="18"/>
      <c r="R350" s="20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9"/>
      <c r="AP350" s="19"/>
    </row>
    <row r="351" spans="3:42" ht="14.25">
      <c r="C351" s="18"/>
      <c r="D351" s="18"/>
      <c r="E351" s="19"/>
      <c r="F351" s="18"/>
      <c r="G351" s="18"/>
      <c r="H351" s="18"/>
      <c r="I351" s="18"/>
      <c r="J351" s="20"/>
      <c r="K351" s="18"/>
      <c r="L351" s="18"/>
      <c r="M351" s="18"/>
      <c r="N351" s="18"/>
      <c r="O351" s="18"/>
      <c r="P351" s="19"/>
      <c r="Q351" s="18"/>
      <c r="R351" s="20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9"/>
      <c r="AP351" s="19"/>
    </row>
    <row r="352" spans="3:42" ht="14.25">
      <c r="C352" s="18"/>
      <c r="D352" s="18"/>
      <c r="E352" s="19"/>
      <c r="F352" s="18"/>
      <c r="G352" s="18"/>
      <c r="H352" s="18"/>
      <c r="I352" s="18"/>
      <c r="J352" s="20"/>
      <c r="K352" s="18"/>
      <c r="L352" s="18"/>
      <c r="M352" s="18"/>
      <c r="N352" s="18"/>
      <c r="O352" s="18"/>
      <c r="P352" s="19"/>
      <c r="Q352" s="18"/>
      <c r="R352" s="20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9"/>
      <c r="AP352" s="19"/>
    </row>
    <row r="353" spans="3:42" ht="14.25">
      <c r="C353" s="18"/>
      <c r="D353" s="18"/>
      <c r="E353" s="19"/>
      <c r="F353" s="18"/>
      <c r="G353" s="18"/>
      <c r="H353" s="18"/>
      <c r="I353" s="18"/>
      <c r="J353" s="20"/>
      <c r="K353" s="18"/>
      <c r="L353" s="18"/>
      <c r="M353" s="18"/>
      <c r="N353" s="18"/>
      <c r="O353" s="18"/>
      <c r="P353" s="19"/>
      <c r="Q353" s="18"/>
      <c r="R353" s="20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9"/>
      <c r="AP353" s="19"/>
    </row>
    <row r="354" spans="3:42" ht="14.25">
      <c r="C354" s="18"/>
      <c r="D354" s="18"/>
      <c r="E354" s="19"/>
      <c r="F354" s="18"/>
      <c r="G354" s="18"/>
      <c r="H354" s="18"/>
      <c r="I354" s="18"/>
      <c r="J354" s="20"/>
      <c r="K354" s="18"/>
      <c r="L354" s="18"/>
      <c r="M354" s="18"/>
      <c r="N354" s="18"/>
      <c r="O354" s="18"/>
      <c r="P354" s="19"/>
      <c r="Q354" s="18"/>
      <c r="R354" s="20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9"/>
      <c r="AP354" s="19"/>
    </row>
    <row r="355" spans="3:42" ht="14.25">
      <c r="C355" s="18"/>
      <c r="D355" s="18"/>
      <c r="E355" s="19"/>
      <c r="F355" s="18"/>
      <c r="G355" s="18"/>
      <c r="H355" s="18"/>
      <c r="I355" s="18"/>
      <c r="J355" s="20"/>
      <c r="K355" s="18"/>
      <c r="L355" s="18"/>
      <c r="M355" s="18"/>
      <c r="N355" s="18"/>
      <c r="O355" s="18"/>
      <c r="P355" s="19"/>
      <c r="Q355" s="18"/>
      <c r="R355" s="20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9"/>
      <c r="AP355" s="19"/>
    </row>
    <row r="356" spans="3:42" ht="14.25">
      <c r="C356" s="18"/>
      <c r="D356" s="18"/>
      <c r="E356" s="19"/>
      <c r="F356" s="18"/>
      <c r="G356" s="18"/>
      <c r="H356" s="18"/>
      <c r="I356" s="18"/>
      <c r="J356" s="20"/>
      <c r="K356" s="18"/>
      <c r="L356" s="18"/>
      <c r="M356" s="18"/>
      <c r="N356" s="18"/>
      <c r="O356" s="18"/>
      <c r="P356" s="19"/>
      <c r="Q356" s="18"/>
      <c r="R356" s="20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9"/>
      <c r="AP356" s="19"/>
    </row>
    <row r="357" spans="3:42" ht="14.25">
      <c r="C357" s="18"/>
      <c r="D357" s="18"/>
      <c r="E357" s="19"/>
      <c r="F357" s="18"/>
      <c r="G357" s="18"/>
      <c r="H357" s="18"/>
      <c r="I357" s="18"/>
      <c r="J357" s="20"/>
      <c r="K357" s="18"/>
      <c r="L357" s="18"/>
      <c r="M357" s="18"/>
      <c r="N357" s="18"/>
      <c r="O357" s="18"/>
      <c r="P357" s="19"/>
      <c r="Q357" s="18"/>
      <c r="R357" s="20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9"/>
      <c r="AP357" s="19"/>
    </row>
    <row r="358" spans="3:42" ht="14.25">
      <c r="C358" s="18"/>
      <c r="D358" s="18"/>
      <c r="E358" s="19"/>
      <c r="F358" s="18"/>
      <c r="G358" s="18"/>
      <c r="H358" s="18"/>
      <c r="I358" s="18"/>
      <c r="J358" s="20"/>
      <c r="K358" s="18"/>
      <c r="L358" s="18"/>
      <c r="M358" s="18"/>
      <c r="N358" s="18"/>
      <c r="O358" s="18"/>
      <c r="P358" s="19"/>
      <c r="Q358" s="18"/>
      <c r="R358" s="20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9"/>
      <c r="AP358" s="19"/>
    </row>
    <row r="359" spans="3:42" ht="14.25">
      <c r="C359" s="18"/>
      <c r="D359" s="18"/>
      <c r="E359" s="19"/>
      <c r="F359" s="18"/>
      <c r="G359" s="18"/>
      <c r="H359" s="18"/>
      <c r="I359" s="18"/>
      <c r="J359" s="20"/>
      <c r="K359" s="18"/>
      <c r="L359" s="18"/>
      <c r="M359" s="18"/>
      <c r="N359" s="18"/>
      <c r="O359" s="18"/>
      <c r="P359" s="19"/>
      <c r="Q359" s="18"/>
      <c r="R359" s="20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9"/>
      <c r="AP359" s="19"/>
    </row>
    <row r="360" spans="3:42" ht="14.25">
      <c r="C360" s="18"/>
      <c r="D360" s="18"/>
      <c r="E360" s="19"/>
      <c r="F360" s="18"/>
      <c r="G360" s="18"/>
      <c r="H360" s="18"/>
      <c r="I360" s="18"/>
      <c r="J360" s="20"/>
      <c r="K360" s="18"/>
      <c r="L360" s="18"/>
      <c r="M360" s="18"/>
      <c r="N360" s="18"/>
      <c r="O360" s="18"/>
      <c r="P360" s="19"/>
      <c r="Q360" s="18"/>
      <c r="R360" s="20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9"/>
      <c r="AP360" s="19"/>
    </row>
    <row r="361" spans="3:42" ht="14.25">
      <c r="C361" s="18"/>
      <c r="D361" s="18"/>
      <c r="E361" s="19"/>
      <c r="F361" s="18"/>
      <c r="G361" s="18"/>
      <c r="H361" s="18"/>
      <c r="I361" s="18"/>
      <c r="J361" s="20"/>
      <c r="K361" s="18"/>
      <c r="L361" s="18"/>
      <c r="M361" s="18"/>
      <c r="N361" s="18"/>
      <c r="O361" s="18"/>
      <c r="P361" s="19"/>
      <c r="Q361" s="18"/>
      <c r="R361" s="20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9"/>
      <c r="AP361" s="19"/>
    </row>
    <row r="362" spans="3:42" ht="14.25">
      <c r="C362" s="18"/>
      <c r="D362" s="18"/>
      <c r="E362" s="19"/>
      <c r="F362" s="18"/>
      <c r="G362" s="18"/>
      <c r="H362" s="18"/>
      <c r="I362" s="18"/>
      <c r="J362" s="20"/>
      <c r="K362" s="18"/>
      <c r="L362" s="18"/>
      <c r="M362" s="18"/>
      <c r="N362" s="18"/>
      <c r="O362" s="18"/>
      <c r="P362" s="19"/>
      <c r="Q362" s="18"/>
      <c r="R362" s="20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9"/>
      <c r="AP362" s="19"/>
    </row>
    <row r="363" spans="3:42" ht="14.25">
      <c r="C363" s="18"/>
      <c r="D363" s="18"/>
      <c r="E363" s="19"/>
      <c r="F363" s="18"/>
      <c r="G363" s="18"/>
      <c r="H363" s="18"/>
      <c r="I363" s="18"/>
      <c r="J363" s="20"/>
      <c r="K363" s="18"/>
      <c r="L363" s="18"/>
      <c r="M363" s="18"/>
      <c r="N363" s="18"/>
      <c r="O363" s="18"/>
      <c r="P363" s="19"/>
      <c r="Q363" s="18"/>
      <c r="R363" s="20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9"/>
      <c r="AP363" s="19"/>
    </row>
    <row r="364" spans="3:42" ht="14.25">
      <c r="C364" s="18"/>
      <c r="D364" s="18"/>
      <c r="E364" s="19"/>
      <c r="F364" s="18"/>
      <c r="G364" s="18"/>
      <c r="H364" s="18"/>
      <c r="I364" s="18"/>
      <c r="J364" s="20"/>
      <c r="K364" s="18"/>
      <c r="L364" s="18"/>
      <c r="M364" s="18"/>
      <c r="N364" s="18"/>
      <c r="O364" s="18"/>
      <c r="P364" s="19"/>
      <c r="Q364" s="18"/>
      <c r="R364" s="20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9"/>
      <c r="AP364" s="19"/>
    </row>
    <row r="365" spans="3:42" ht="14.25">
      <c r="C365" s="18"/>
      <c r="D365" s="18"/>
      <c r="E365" s="19"/>
      <c r="F365" s="18"/>
      <c r="G365" s="18"/>
      <c r="H365" s="18"/>
      <c r="I365" s="18"/>
      <c r="J365" s="20"/>
      <c r="K365" s="18"/>
      <c r="L365" s="18"/>
      <c r="M365" s="18"/>
      <c r="N365" s="18"/>
      <c r="O365" s="18"/>
      <c r="P365" s="19"/>
      <c r="Q365" s="18"/>
      <c r="R365" s="20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9"/>
      <c r="AP365" s="19"/>
    </row>
    <row r="366" spans="3:42" ht="14.25">
      <c r="C366" s="18"/>
      <c r="D366" s="18"/>
      <c r="E366" s="19"/>
      <c r="F366" s="18"/>
      <c r="G366" s="18"/>
      <c r="H366" s="18"/>
      <c r="I366" s="18"/>
      <c r="J366" s="20"/>
      <c r="K366" s="18"/>
      <c r="L366" s="18"/>
      <c r="M366" s="18"/>
      <c r="N366" s="18"/>
      <c r="O366" s="18"/>
      <c r="P366" s="19"/>
      <c r="Q366" s="18"/>
      <c r="R366" s="20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9"/>
      <c r="AP366" s="19"/>
    </row>
    <row r="367" spans="3:42" ht="14.25">
      <c r="C367" s="18"/>
      <c r="D367" s="18"/>
      <c r="E367" s="19"/>
      <c r="F367" s="18"/>
      <c r="G367" s="18"/>
      <c r="H367" s="18"/>
      <c r="I367" s="18"/>
      <c r="J367" s="20"/>
      <c r="K367" s="18"/>
      <c r="L367" s="18"/>
      <c r="M367" s="18"/>
      <c r="N367" s="18"/>
      <c r="O367" s="18"/>
      <c r="P367" s="19"/>
      <c r="Q367" s="18"/>
      <c r="R367" s="20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9"/>
      <c r="AP367" s="19"/>
    </row>
    <row r="368" spans="3:42" ht="14.25">
      <c r="C368" s="18"/>
      <c r="D368" s="18"/>
      <c r="E368" s="19"/>
      <c r="F368" s="18"/>
      <c r="G368" s="18"/>
      <c r="H368" s="18"/>
      <c r="I368" s="18"/>
      <c r="J368" s="20"/>
      <c r="K368" s="18"/>
      <c r="L368" s="18"/>
      <c r="M368" s="18"/>
      <c r="N368" s="18"/>
      <c r="O368" s="18"/>
      <c r="P368" s="19"/>
      <c r="Q368" s="18"/>
      <c r="R368" s="20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9"/>
      <c r="AP368" s="19"/>
    </row>
    <row r="369" spans="3:42" ht="14.25">
      <c r="C369" s="18"/>
      <c r="D369" s="18"/>
      <c r="E369" s="19"/>
      <c r="F369" s="18"/>
      <c r="G369" s="18"/>
      <c r="H369" s="18"/>
      <c r="I369" s="18"/>
      <c r="J369" s="20"/>
      <c r="K369" s="18"/>
      <c r="L369" s="18"/>
      <c r="M369" s="18"/>
      <c r="N369" s="18"/>
      <c r="O369" s="18"/>
      <c r="P369" s="19"/>
      <c r="Q369" s="18"/>
      <c r="R369" s="20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9"/>
      <c r="AP369" s="19"/>
    </row>
    <row r="370" spans="3:42" ht="14.25">
      <c r="C370" s="18"/>
      <c r="D370" s="18"/>
      <c r="E370" s="19"/>
      <c r="F370" s="18"/>
      <c r="G370" s="18"/>
      <c r="H370" s="18"/>
      <c r="I370" s="18"/>
      <c r="J370" s="20"/>
      <c r="K370" s="18"/>
      <c r="L370" s="18"/>
      <c r="M370" s="18"/>
      <c r="N370" s="18"/>
      <c r="O370" s="18"/>
      <c r="P370" s="19"/>
      <c r="Q370" s="18"/>
      <c r="R370" s="20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9"/>
      <c r="AP370" s="19"/>
    </row>
    <row r="371" spans="3:42" ht="14.25">
      <c r="C371" s="18"/>
      <c r="D371" s="18"/>
      <c r="E371" s="19"/>
      <c r="F371" s="18"/>
      <c r="G371" s="18"/>
      <c r="H371" s="18"/>
      <c r="I371" s="18"/>
      <c r="J371" s="20"/>
      <c r="K371" s="18"/>
      <c r="L371" s="18"/>
      <c r="M371" s="18"/>
      <c r="N371" s="18"/>
      <c r="O371" s="18"/>
      <c r="P371" s="19"/>
      <c r="Q371" s="18"/>
      <c r="R371" s="20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9"/>
      <c r="AP371" s="19"/>
    </row>
    <row r="372" spans="3:42" ht="14.25">
      <c r="C372" s="18"/>
      <c r="D372" s="18"/>
      <c r="E372" s="19"/>
      <c r="F372" s="18"/>
      <c r="G372" s="18"/>
      <c r="H372" s="18"/>
      <c r="I372" s="18"/>
      <c r="J372" s="20"/>
      <c r="K372" s="18"/>
      <c r="L372" s="18"/>
      <c r="M372" s="18"/>
      <c r="N372" s="18"/>
      <c r="O372" s="18"/>
      <c r="P372" s="19"/>
      <c r="Q372" s="18"/>
      <c r="R372" s="20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9"/>
      <c r="AP372" s="19"/>
    </row>
    <row r="373" spans="3:42" ht="14.25">
      <c r="C373" s="18"/>
      <c r="D373" s="18"/>
      <c r="E373" s="19"/>
      <c r="F373" s="18"/>
      <c r="G373" s="18"/>
      <c r="H373" s="18"/>
      <c r="I373" s="18"/>
      <c r="J373" s="20"/>
      <c r="K373" s="18"/>
      <c r="L373" s="18"/>
      <c r="M373" s="18"/>
      <c r="N373" s="18"/>
      <c r="O373" s="18"/>
      <c r="P373" s="19"/>
      <c r="Q373" s="18"/>
      <c r="R373" s="20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9"/>
      <c r="AP373" s="19"/>
    </row>
    <row r="374" spans="3:42" ht="14.25">
      <c r="C374" s="18"/>
      <c r="D374" s="18"/>
      <c r="E374" s="19"/>
      <c r="F374" s="18"/>
      <c r="G374" s="18"/>
      <c r="H374" s="18"/>
      <c r="I374" s="18"/>
      <c r="J374" s="20"/>
      <c r="K374" s="18"/>
      <c r="L374" s="18"/>
      <c r="M374" s="18"/>
      <c r="N374" s="18"/>
      <c r="O374" s="18"/>
      <c r="P374" s="19"/>
      <c r="Q374" s="18"/>
      <c r="R374" s="20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9"/>
      <c r="AP374" s="19"/>
    </row>
    <row r="375" spans="3:42" ht="14.25">
      <c r="C375" s="18"/>
      <c r="D375" s="18"/>
      <c r="E375" s="19"/>
      <c r="F375" s="18"/>
      <c r="G375" s="18"/>
      <c r="H375" s="18"/>
      <c r="I375" s="18"/>
      <c r="J375" s="20"/>
      <c r="K375" s="18"/>
      <c r="L375" s="18"/>
      <c r="M375" s="18"/>
      <c r="N375" s="18"/>
      <c r="O375" s="18"/>
      <c r="P375" s="19"/>
      <c r="Q375" s="18"/>
      <c r="R375" s="20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9"/>
      <c r="AP375" s="19"/>
    </row>
    <row r="376" spans="3:42" ht="14.25">
      <c r="C376" s="18"/>
      <c r="D376" s="18"/>
      <c r="E376" s="19"/>
      <c r="F376" s="18"/>
      <c r="G376" s="18"/>
      <c r="H376" s="18"/>
      <c r="I376" s="18"/>
      <c r="J376" s="20"/>
      <c r="K376" s="18"/>
      <c r="L376" s="18"/>
      <c r="M376" s="18"/>
      <c r="N376" s="18"/>
      <c r="O376" s="18"/>
      <c r="P376" s="19"/>
      <c r="Q376" s="18"/>
      <c r="R376" s="20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9"/>
      <c r="AP376" s="19"/>
    </row>
    <row r="377" spans="3:42" ht="14.25">
      <c r="C377" s="18"/>
      <c r="D377" s="18"/>
      <c r="E377" s="19"/>
      <c r="F377" s="18"/>
      <c r="G377" s="18"/>
      <c r="H377" s="18"/>
      <c r="I377" s="18"/>
      <c r="J377" s="20"/>
      <c r="K377" s="18"/>
      <c r="L377" s="18"/>
      <c r="M377" s="18"/>
      <c r="N377" s="18"/>
      <c r="O377" s="18"/>
      <c r="P377" s="19"/>
      <c r="Q377" s="18"/>
      <c r="R377" s="20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9"/>
      <c r="AP377" s="19"/>
    </row>
    <row r="378" spans="3:42" ht="14.25">
      <c r="C378" s="18"/>
      <c r="D378" s="18"/>
      <c r="E378" s="19"/>
      <c r="F378" s="18"/>
      <c r="G378" s="18"/>
      <c r="H378" s="18"/>
      <c r="I378" s="18"/>
      <c r="J378" s="20"/>
      <c r="K378" s="18"/>
      <c r="L378" s="18"/>
      <c r="M378" s="18"/>
      <c r="N378" s="18"/>
      <c r="O378" s="18"/>
      <c r="P378" s="19"/>
      <c r="Q378" s="18"/>
      <c r="R378" s="20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9"/>
      <c r="AP378" s="19"/>
    </row>
    <row r="379" spans="3:42" ht="14.25">
      <c r="C379" s="18"/>
      <c r="D379" s="18"/>
      <c r="E379" s="19"/>
      <c r="F379" s="18"/>
      <c r="G379" s="18"/>
      <c r="H379" s="18"/>
      <c r="I379" s="18"/>
      <c r="J379" s="20"/>
      <c r="K379" s="18"/>
      <c r="L379" s="18"/>
      <c r="M379" s="18"/>
      <c r="N379" s="18"/>
      <c r="O379" s="18"/>
      <c r="P379" s="19"/>
      <c r="Q379" s="18"/>
      <c r="R379" s="20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9"/>
      <c r="AP379" s="19"/>
    </row>
    <row r="380" spans="3:42" ht="14.25">
      <c r="C380" s="18"/>
      <c r="D380" s="18"/>
      <c r="E380" s="19"/>
      <c r="F380" s="18"/>
      <c r="G380" s="18"/>
      <c r="H380" s="18"/>
      <c r="I380" s="18"/>
      <c r="J380" s="20"/>
      <c r="K380" s="18"/>
      <c r="L380" s="18"/>
      <c r="M380" s="18"/>
      <c r="N380" s="18"/>
      <c r="O380" s="18"/>
      <c r="P380" s="19"/>
      <c r="Q380" s="18"/>
      <c r="R380" s="20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9"/>
      <c r="AP380" s="19"/>
    </row>
    <row r="381" spans="3:42" ht="14.25">
      <c r="C381" s="18"/>
      <c r="D381" s="18"/>
      <c r="E381" s="19"/>
      <c r="F381" s="18"/>
      <c r="G381" s="18"/>
      <c r="H381" s="18"/>
      <c r="I381" s="18"/>
      <c r="J381" s="20"/>
      <c r="K381" s="18"/>
      <c r="L381" s="18"/>
      <c r="M381" s="18"/>
      <c r="N381" s="18"/>
      <c r="O381" s="18"/>
      <c r="P381" s="19"/>
      <c r="Q381" s="18"/>
      <c r="R381" s="20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9"/>
      <c r="AP381" s="19"/>
    </row>
    <row r="382" spans="3:42" ht="14.25">
      <c r="C382" s="18"/>
      <c r="D382" s="18"/>
      <c r="E382" s="19"/>
      <c r="F382" s="18"/>
      <c r="G382" s="18"/>
      <c r="H382" s="18"/>
      <c r="I382" s="18"/>
      <c r="J382" s="20"/>
      <c r="K382" s="18"/>
      <c r="L382" s="18"/>
      <c r="M382" s="18"/>
      <c r="N382" s="18"/>
      <c r="O382" s="18"/>
      <c r="P382" s="19"/>
      <c r="Q382" s="18"/>
      <c r="R382" s="20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9"/>
      <c r="AP382" s="19"/>
    </row>
    <row r="383" spans="3:42" ht="14.25">
      <c r="C383" s="18"/>
      <c r="D383" s="18"/>
      <c r="E383" s="19"/>
      <c r="F383" s="18"/>
      <c r="G383" s="18"/>
      <c r="H383" s="18"/>
      <c r="I383" s="18"/>
      <c r="J383" s="20"/>
      <c r="K383" s="18"/>
      <c r="L383" s="18"/>
      <c r="M383" s="18"/>
      <c r="N383" s="18"/>
      <c r="O383" s="18"/>
      <c r="P383" s="19"/>
      <c r="Q383" s="18"/>
      <c r="R383" s="20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9"/>
      <c r="AP383" s="19"/>
    </row>
    <row r="384" spans="3:42" ht="14.25">
      <c r="C384" s="18"/>
      <c r="D384" s="18"/>
      <c r="E384" s="19"/>
      <c r="F384" s="18"/>
      <c r="G384" s="18"/>
      <c r="H384" s="18"/>
      <c r="I384" s="18"/>
      <c r="J384" s="20"/>
      <c r="K384" s="18"/>
      <c r="L384" s="18"/>
      <c r="M384" s="18"/>
      <c r="N384" s="18"/>
      <c r="O384" s="18"/>
      <c r="P384" s="19"/>
      <c r="Q384" s="18"/>
      <c r="R384" s="20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9"/>
      <c r="AP384" s="19"/>
    </row>
    <row r="385" spans="3:42" ht="14.25">
      <c r="C385" s="18"/>
      <c r="D385" s="18"/>
      <c r="E385" s="19"/>
      <c r="F385" s="18"/>
      <c r="G385" s="18"/>
      <c r="H385" s="18"/>
      <c r="I385" s="18"/>
      <c r="J385" s="20"/>
      <c r="K385" s="18"/>
      <c r="L385" s="18"/>
      <c r="M385" s="18"/>
      <c r="N385" s="18"/>
      <c r="O385" s="18"/>
      <c r="P385" s="19"/>
      <c r="Q385" s="18"/>
      <c r="R385" s="20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9"/>
      <c r="AP385" s="19"/>
    </row>
    <row r="386" spans="3:42" ht="14.25">
      <c r="C386" s="18"/>
      <c r="D386" s="18"/>
      <c r="E386" s="19"/>
      <c r="F386" s="18"/>
      <c r="G386" s="18"/>
      <c r="H386" s="18"/>
      <c r="I386" s="18"/>
      <c r="J386" s="20"/>
      <c r="K386" s="18"/>
      <c r="L386" s="18"/>
      <c r="M386" s="18"/>
      <c r="N386" s="18"/>
      <c r="O386" s="18"/>
      <c r="P386" s="19"/>
      <c r="Q386" s="18"/>
      <c r="R386" s="20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9"/>
      <c r="AP386" s="19"/>
    </row>
    <row r="387" spans="3:42" ht="14.25">
      <c r="C387" s="18"/>
      <c r="D387" s="18"/>
      <c r="E387" s="19"/>
      <c r="F387" s="18"/>
      <c r="G387" s="18"/>
      <c r="H387" s="18"/>
      <c r="I387" s="18"/>
      <c r="J387" s="20"/>
      <c r="K387" s="18"/>
      <c r="L387" s="18"/>
      <c r="M387" s="18"/>
      <c r="N387" s="18"/>
      <c r="O387" s="18"/>
      <c r="P387" s="19"/>
      <c r="Q387" s="18"/>
      <c r="R387" s="20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9"/>
      <c r="AP387" s="19"/>
    </row>
    <row r="388" spans="3:42" ht="14.25">
      <c r="C388" s="18"/>
      <c r="D388" s="18"/>
      <c r="E388" s="19"/>
      <c r="F388" s="18"/>
      <c r="G388" s="18"/>
      <c r="H388" s="18"/>
      <c r="I388" s="18"/>
      <c r="J388" s="20"/>
      <c r="K388" s="18"/>
      <c r="L388" s="18"/>
      <c r="M388" s="18"/>
      <c r="N388" s="18"/>
      <c r="O388" s="18"/>
      <c r="P388" s="19"/>
      <c r="Q388" s="18"/>
      <c r="R388" s="20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9"/>
      <c r="AP388" s="19"/>
    </row>
    <row r="389" spans="3:42" ht="14.25">
      <c r="C389" s="18"/>
      <c r="D389" s="18"/>
      <c r="E389" s="19"/>
      <c r="F389" s="18"/>
      <c r="G389" s="18"/>
      <c r="H389" s="18"/>
      <c r="I389" s="18"/>
      <c r="J389" s="20"/>
      <c r="K389" s="18"/>
      <c r="L389" s="18"/>
      <c r="M389" s="18"/>
      <c r="N389" s="18"/>
      <c r="O389" s="18"/>
      <c r="P389" s="19"/>
      <c r="Q389" s="18"/>
      <c r="R389" s="20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9"/>
      <c r="AP389" s="19"/>
    </row>
    <row r="390" spans="3:42" ht="14.25">
      <c r="C390" s="18"/>
      <c r="D390" s="18"/>
      <c r="E390" s="19"/>
      <c r="F390" s="18"/>
      <c r="G390" s="18"/>
      <c r="H390" s="18"/>
      <c r="I390" s="18"/>
      <c r="J390" s="20"/>
      <c r="K390" s="18"/>
      <c r="L390" s="18"/>
      <c r="M390" s="18"/>
      <c r="N390" s="18"/>
      <c r="O390" s="18"/>
      <c r="P390" s="19"/>
      <c r="Q390" s="18"/>
      <c r="R390" s="20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9"/>
      <c r="AP390" s="19"/>
    </row>
    <row r="391" spans="3:42" ht="14.25">
      <c r="C391" s="18"/>
      <c r="D391" s="18"/>
      <c r="E391" s="19"/>
      <c r="F391" s="18"/>
      <c r="G391" s="18"/>
      <c r="H391" s="18"/>
      <c r="I391" s="18"/>
      <c r="J391" s="20"/>
      <c r="K391" s="18"/>
      <c r="L391" s="18"/>
      <c r="M391" s="18"/>
      <c r="N391" s="18"/>
      <c r="O391" s="18"/>
      <c r="P391" s="19"/>
      <c r="Q391" s="18"/>
      <c r="R391" s="20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9"/>
      <c r="AP391" s="19"/>
    </row>
    <row r="392" spans="3:42" ht="14.25">
      <c r="C392" s="18"/>
      <c r="D392" s="18"/>
      <c r="E392" s="19"/>
      <c r="F392" s="18"/>
      <c r="G392" s="18"/>
      <c r="H392" s="18"/>
      <c r="I392" s="18"/>
      <c r="J392" s="20"/>
      <c r="K392" s="18"/>
      <c r="L392" s="18"/>
      <c r="M392" s="18"/>
      <c r="N392" s="18"/>
      <c r="O392" s="18"/>
      <c r="P392" s="19"/>
      <c r="Q392" s="18"/>
      <c r="R392" s="20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9"/>
      <c r="AP392" s="19"/>
    </row>
    <row r="393" spans="3:42" ht="14.25">
      <c r="C393" s="18"/>
      <c r="D393" s="18"/>
      <c r="E393" s="19"/>
      <c r="F393" s="18"/>
      <c r="G393" s="18"/>
      <c r="H393" s="18"/>
      <c r="I393" s="18"/>
      <c r="J393" s="20"/>
      <c r="K393" s="18"/>
      <c r="L393" s="18"/>
      <c r="M393" s="18"/>
      <c r="N393" s="18"/>
      <c r="O393" s="18"/>
      <c r="P393" s="19"/>
      <c r="Q393" s="18"/>
      <c r="R393" s="20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9"/>
      <c r="AP393" s="19"/>
    </row>
    <row r="394" spans="3:42" ht="14.25">
      <c r="C394" s="18"/>
      <c r="D394" s="18"/>
      <c r="E394" s="19"/>
      <c r="F394" s="18"/>
      <c r="G394" s="18"/>
      <c r="H394" s="18"/>
      <c r="I394" s="18"/>
      <c r="J394" s="20"/>
      <c r="K394" s="18"/>
      <c r="L394" s="18"/>
      <c r="M394" s="18"/>
      <c r="N394" s="18"/>
      <c r="O394" s="18"/>
      <c r="P394" s="19"/>
      <c r="Q394" s="18"/>
      <c r="R394" s="20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9"/>
      <c r="AP394" s="19"/>
    </row>
    <row r="395" spans="3:42" ht="14.25">
      <c r="C395" s="18"/>
      <c r="D395" s="18"/>
      <c r="E395" s="19"/>
      <c r="F395" s="18"/>
      <c r="G395" s="18"/>
      <c r="H395" s="18"/>
      <c r="I395" s="18"/>
      <c r="J395" s="20"/>
      <c r="K395" s="18"/>
      <c r="L395" s="18"/>
      <c r="M395" s="18"/>
      <c r="N395" s="18"/>
      <c r="O395" s="18"/>
      <c r="P395" s="19"/>
      <c r="Q395" s="18"/>
      <c r="R395" s="20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9"/>
      <c r="AP395" s="19"/>
    </row>
    <row r="396" spans="3:42" ht="14.25">
      <c r="C396" s="18"/>
      <c r="D396" s="18"/>
      <c r="E396" s="19"/>
      <c r="F396" s="18"/>
      <c r="G396" s="18"/>
      <c r="H396" s="18"/>
      <c r="I396" s="18"/>
      <c r="J396" s="20"/>
      <c r="K396" s="18"/>
      <c r="L396" s="18"/>
      <c r="M396" s="18"/>
      <c r="N396" s="18"/>
      <c r="O396" s="18"/>
      <c r="P396" s="19"/>
      <c r="Q396" s="18"/>
      <c r="R396" s="20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9"/>
      <c r="AP396" s="19"/>
    </row>
    <row r="397" spans="3:42" ht="14.25">
      <c r="C397" s="18"/>
      <c r="D397" s="18"/>
      <c r="E397" s="19"/>
      <c r="F397" s="18"/>
      <c r="G397" s="18"/>
      <c r="H397" s="18"/>
      <c r="I397" s="18"/>
      <c r="J397" s="20"/>
      <c r="K397" s="18"/>
      <c r="L397" s="18"/>
      <c r="M397" s="18"/>
      <c r="N397" s="18"/>
      <c r="O397" s="18"/>
      <c r="P397" s="19"/>
      <c r="Q397" s="18"/>
      <c r="R397" s="20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9"/>
      <c r="AP397" s="19"/>
    </row>
    <row r="398" spans="3:42" ht="14.25">
      <c r="C398" s="18"/>
      <c r="D398" s="18"/>
      <c r="E398" s="19"/>
      <c r="F398" s="18"/>
      <c r="G398" s="18"/>
      <c r="H398" s="18"/>
      <c r="I398" s="18"/>
      <c r="J398" s="20"/>
      <c r="K398" s="18"/>
      <c r="L398" s="18"/>
      <c r="M398" s="18"/>
      <c r="N398" s="18"/>
      <c r="O398" s="18"/>
      <c r="P398" s="19"/>
      <c r="Q398" s="18"/>
      <c r="R398" s="20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9"/>
      <c r="AP398" s="19"/>
    </row>
    <row r="399" spans="3:42" ht="14.25">
      <c r="C399" s="18"/>
      <c r="D399" s="18"/>
      <c r="E399" s="19"/>
      <c r="F399" s="18"/>
      <c r="G399" s="18"/>
      <c r="H399" s="18"/>
      <c r="I399" s="18"/>
      <c r="J399" s="20"/>
      <c r="K399" s="18"/>
      <c r="L399" s="18"/>
      <c r="M399" s="18"/>
      <c r="N399" s="18"/>
      <c r="O399" s="18"/>
      <c r="P399" s="19"/>
      <c r="Q399" s="18"/>
      <c r="R399" s="20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9"/>
      <c r="AP399" s="19"/>
    </row>
    <row r="400" spans="3:42" ht="14.25">
      <c r="C400" s="18"/>
      <c r="D400" s="18"/>
      <c r="E400" s="19"/>
      <c r="F400" s="18"/>
      <c r="G400" s="18"/>
      <c r="H400" s="18"/>
      <c r="I400" s="18"/>
      <c r="J400" s="20"/>
      <c r="K400" s="18"/>
      <c r="L400" s="18"/>
      <c r="M400" s="18"/>
      <c r="N400" s="18"/>
      <c r="O400" s="18"/>
      <c r="P400" s="19"/>
      <c r="Q400" s="18"/>
      <c r="R400" s="20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9"/>
      <c r="AP400" s="19"/>
    </row>
    <row r="401" spans="3:42" ht="14.25">
      <c r="C401" s="18"/>
      <c r="D401" s="18"/>
      <c r="E401" s="19"/>
      <c r="F401" s="18"/>
      <c r="G401" s="18"/>
      <c r="H401" s="18"/>
      <c r="I401" s="18"/>
      <c r="J401" s="20"/>
      <c r="K401" s="18"/>
      <c r="L401" s="18"/>
      <c r="M401" s="18"/>
      <c r="N401" s="18"/>
      <c r="O401" s="18"/>
      <c r="P401" s="19"/>
      <c r="Q401" s="18"/>
      <c r="R401" s="20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9"/>
      <c r="AP401" s="19"/>
    </row>
    <row r="402" spans="3:42" ht="14.25">
      <c r="C402" s="18"/>
      <c r="D402" s="18"/>
      <c r="E402" s="19"/>
      <c r="F402" s="18"/>
      <c r="G402" s="18"/>
      <c r="H402" s="18"/>
      <c r="I402" s="18"/>
      <c r="J402" s="20"/>
      <c r="K402" s="18"/>
      <c r="L402" s="18"/>
      <c r="M402" s="18"/>
      <c r="N402" s="18"/>
      <c r="O402" s="18"/>
      <c r="P402" s="19"/>
      <c r="Q402" s="18"/>
      <c r="R402" s="20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9"/>
      <c r="AP402" s="19"/>
    </row>
    <row r="403" spans="3:42" ht="14.25">
      <c r="C403" s="18"/>
      <c r="D403" s="18"/>
      <c r="E403" s="19"/>
      <c r="F403" s="18"/>
      <c r="G403" s="18"/>
      <c r="H403" s="18"/>
      <c r="I403" s="18"/>
      <c r="J403" s="20"/>
      <c r="K403" s="18"/>
      <c r="L403" s="18"/>
      <c r="M403" s="18"/>
      <c r="N403" s="18"/>
      <c r="O403" s="18"/>
      <c r="P403" s="19"/>
      <c r="Q403" s="18"/>
      <c r="R403" s="20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9"/>
      <c r="AP403" s="19"/>
    </row>
    <row r="404" spans="3:42" ht="14.25">
      <c r="C404" s="18"/>
      <c r="D404" s="18"/>
      <c r="E404" s="19"/>
      <c r="F404" s="18"/>
      <c r="G404" s="18"/>
      <c r="H404" s="18"/>
      <c r="I404" s="18"/>
      <c r="J404" s="20"/>
      <c r="K404" s="18"/>
      <c r="L404" s="18"/>
      <c r="M404" s="18"/>
      <c r="N404" s="18"/>
      <c r="O404" s="18"/>
      <c r="P404" s="19"/>
      <c r="Q404" s="18"/>
      <c r="R404" s="20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9"/>
      <c r="AP404" s="19"/>
    </row>
    <row r="405" spans="3:42" ht="14.25">
      <c r="C405" s="18"/>
      <c r="D405" s="18"/>
      <c r="E405" s="19"/>
      <c r="F405" s="18"/>
      <c r="G405" s="18"/>
      <c r="H405" s="18"/>
      <c r="I405" s="18"/>
      <c r="J405" s="20"/>
      <c r="K405" s="18"/>
      <c r="L405" s="18"/>
      <c r="M405" s="18"/>
      <c r="N405" s="18"/>
      <c r="O405" s="18"/>
      <c r="P405" s="19"/>
      <c r="Q405" s="18"/>
      <c r="R405" s="20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9"/>
      <c r="AP405" s="19"/>
    </row>
    <row r="406" spans="3:42" ht="14.25">
      <c r="C406" s="18"/>
      <c r="D406" s="18"/>
      <c r="E406" s="19"/>
      <c r="F406" s="18"/>
      <c r="G406" s="18"/>
      <c r="H406" s="18"/>
      <c r="I406" s="18"/>
      <c r="J406" s="20"/>
      <c r="K406" s="18"/>
      <c r="L406" s="18"/>
      <c r="M406" s="18"/>
      <c r="N406" s="18"/>
      <c r="O406" s="18"/>
      <c r="P406" s="19"/>
      <c r="Q406" s="18"/>
      <c r="R406" s="20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9"/>
      <c r="AP406" s="19"/>
    </row>
    <row r="407" spans="3:42" ht="14.25">
      <c r="C407" s="18"/>
      <c r="D407" s="18"/>
      <c r="E407" s="19"/>
      <c r="F407" s="18"/>
      <c r="G407" s="18"/>
      <c r="H407" s="18"/>
      <c r="I407" s="18"/>
      <c r="J407" s="20"/>
      <c r="K407" s="18"/>
      <c r="L407" s="18"/>
      <c r="M407" s="18"/>
      <c r="N407" s="18"/>
      <c r="O407" s="18"/>
      <c r="P407" s="19"/>
      <c r="Q407" s="18"/>
      <c r="R407" s="20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9"/>
      <c r="AP407" s="19"/>
    </row>
    <row r="408" spans="3:42" ht="14.25">
      <c r="C408" s="18"/>
      <c r="D408" s="18"/>
      <c r="E408" s="19"/>
      <c r="F408" s="18"/>
      <c r="G408" s="18"/>
      <c r="H408" s="18"/>
      <c r="I408" s="18"/>
      <c r="J408" s="20"/>
      <c r="K408" s="18"/>
      <c r="L408" s="18"/>
      <c r="M408" s="18"/>
      <c r="N408" s="18"/>
      <c r="O408" s="18"/>
      <c r="P408" s="19"/>
      <c r="Q408" s="18"/>
      <c r="R408" s="20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9"/>
      <c r="AP408" s="19"/>
    </row>
    <row r="409" spans="3:42" ht="14.25">
      <c r="C409" s="18"/>
      <c r="D409" s="18"/>
      <c r="E409" s="19"/>
      <c r="F409" s="18"/>
      <c r="G409" s="18"/>
      <c r="H409" s="18"/>
      <c r="I409" s="18"/>
      <c r="J409" s="20"/>
      <c r="K409" s="18"/>
      <c r="L409" s="18"/>
      <c r="M409" s="18"/>
      <c r="N409" s="18"/>
      <c r="O409" s="18"/>
      <c r="P409" s="19"/>
      <c r="Q409" s="18"/>
      <c r="R409" s="20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9"/>
      <c r="AP409" s="19"/>
    </row>
    <row r="410" spans="3:42" ht="14.25">
      <c r="C410" s="18"/>
      <c r="D410" s="18"/>
      <c r="E410" s="19"/>
      <c r="F410" s="18"/>
      <c r="G410" s="18"/>
      <c r="H410" s="18"/>
      <c r="I410" s="18"/>
      <c r="J410" s="20"/>
      <c r="K410" s="18"/>
      <c r="L410" s="18"/>
      <c r="M410" s="18"/>
      <c r="N410" s="18"/>
      <c r="O410" s="18"/>
      <c r="P410" s="19"/>
      <c r="Q410" s="18"/>
      <c r="R410" s="20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9"/>
      <c r="AP410" s="19"/>
    </row>
    <row r="411" spans="3:42" ht="14.25">
      <c r="C411" s="18"/>
      <c r="D411" s="18"/>
      <c r="E411" s="19"/>
      <c r="F411" s="18"/>
      <c r="G411" s="18"/>
      <c r="H411" s="18"/>
      <c r="I411" s="18"/>
      <c r="J411" s="20"/>
      <c r="K411" s="18"/>
      <c r="L411" s="18"/>
      <c r="M411" s="18"/>
      <c r="N411" s="18"/>
      <c r="O411" s="18"/>
      <c r="P411" s="19"/>
      <c r="Q411" s="18"/>
      <c r="R411" s="20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9"/>
      <c r="AP411" s="19"/>
    </row>
    <row r="412" spans="3:42" ht="14.25">
      <c r="C412" s="18"/>
      <c r="D412" s="18"/>
      <c r="E412" s="19"/>
      <c r="F412" s="18"/>
      <c r="G412" s="18"/>
      <c r="H412" s="18"/>
      <c r="I412" s="18"/>
      <c r="J412" s="20"/>
      <c r="K412" s="18"/>
      <c r="L412" s="18"/>
      <c r="M412" s="18"/>
      <c r="N412" s="18"/>
      <c r="O412" s="18"/>
      <c r="P412" s="19"/>
      <c r="Q412" s="18"/>
      <c r="R412" s="20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9"/>
      <c r="AP412" s="19"/>
    </row>
    <row r="413" spans="3:42" ht="14.25">
      <c r="C413" s="18"/>
      <c r="D413" s="18"/>
      <c r="E413" s="19"/>
      <c r="F413" s="18"/>
      <c r="G413" s="18"/>
      <c r="H413" s="18"/>
      <c r="I413" s="18"/>
      <c r="J413" s="20"/>
      <c r="K413" s="18"/>
      <c r="L413" s="18"/>
      <c r="M413" s="18"/>
      <c r="N413" s="18"/>
      <c r="O413" s="18"/>
      <c r="P413" s="19"/>
      <c r="Q413" s="18"/>
      <c r="R413" s="20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9"/>
      <c r="AP413" s="19"/>
    </row>
    <row r="414" spans="3:42" ht="14.25">
      <c r="C414" s="18"/>
      <c r="D414" s="18"/>
      <c r="E414" s="19"/>
      <c r="F414" s="18"/>
      <c r="G414" s="18"/>
      <c r="H414" s="18"/>
      <c r="I414" s="18"/>
      <c r="J414" s="20"/>
      <c r="K414" s="18"/>
      <c r="L414" s="18"/>
      <c r="M414" s="18"/>
      <c r="N414" s="18"/>
      <c r="O414" s="18"/>
      <c r="P414" s="19"/>
      <c r="Q414" s="18"/>
      <c r="R414" s="20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9"/>
      <c r="AP414" s="19"/>
    </row>
    <row r="415" spans="3:42" ht="14.25">
      <c r="C415" s="18"/>
      <c r="D415" s="18"/>
      <c r="E415" s="19"/>
      <c r="F415" s="18"/>
      <c r="G415" s="18"/>
      <c r="H415" s="18"/>
      <c r="I415" s="18"/>
      <c r="J415" s="20"/>
      <c r="K415" s="18"/>
      <c r="L415" s="18"/>
      <c r="M415" s="18"/>
      <c r="N415" s="18"/>
      <c r="O415" s="18"/>
      <c r="P415" s="19"/>
      <c r="Q415" s="18"/>
      <c r="R415" s="20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9"/>
      <c r="AP415" s="19"/>
    </row>
    <row r="416" spans="3:42" ht="14.25">
      <c r="C416" s="18"/>
      <c r="D416" s="18"/>
      <c r="E416" s="19"/>
      <c r="F416" s="18"/>
      <c r="G416" s="18"/>
      <c r="H416" s="18"/>
      <c r="I416" s="18"/>
      <c r="J416" s="20"/>
      <c r="K416" s="18"/>
      <c r="L416" s="18"/>
      <c r="M416" s="18"/>
      <c r="N416" s="18"/>
      <c r="O416" s="18"/>
      <c r="P416" s="19"/>
      <c r="Q416" s="18"/>
      <c r="R416" s="20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9"/>
      <c r="AP416" s="19"/>
    </row>
    <row r="417" spans="3:42" ht="14.25">
      <c r="C417" s="18"/>
      <c r="D417" s="18"/>
      <c r="E417" s="19"/>
      <c r="F417" s="18"/>
      <c r="G417" s="18"/>
      <c r="H417" s="18"/>
      <c r="I417" s="18"/>
      <c r="J417" s="20"/>
      <c r="K417" s="18"/>
      <c r="L417" s="18"/>
      <c r="M417" s="18"/>
      <c r="N417" s="18"/>
      <c r="O417" s="18"/>
      <c r="P417" s="19"/>
      <c r="Q417" s="18"/>
      <c r="R417" s="20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9"/>
      <c r="AP417" s="19"/>
    </row>
    <row r="418" spans="3:42" ht="14.25">
      <c r="C418" s="18"/>
      <c r="D418" s="18"/>
      <c r="E418" s="19"/>
      <c r="F418" s="18"/>
      <c r="G418" s="18"/>
      <c r="H418" s="18"/>
      <c r="I418" s="18"/>
      <c r="J418" s="20"/>
      <c r="K418" s="18"/>
      <c r="L418" s="18"/>
      <c r="M418" s="18"/>
      <c r="N418" s="18"/>
      <c r="O418" s="18"/>
      <c r="P418" s="19"/>
      <c r="Q418" s="18"/>
      <c r="R418" s="20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9"/>
      <c r="AP418" s="19"/>
    </row>
    <row r="419" spans="3:42" ht="14.25">
      <c r="C419" s="18"/>
      <c r="D419" s="18"/>
      <c r="E419" s="19"/>
      <c r="F419" s="18"/>
      <c r="G419" s="18"/>
      <c r="H419" s="18"/>
      <c r="I419" s="18"/>
      <c r="J419" s="20"/>
      <c r="K419" s="18"/>
      <c r="L419" s="18"/>
      <c r="M419" s="18"/>
      <c r="N419" s="18"/>
      <c r="O419" s="18"/>
      <c r="P419" s="19"/>
      <c r="Q419" s="18"/>
      <c r="R419" s="20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9"/>
      <c r="AP419" s="19"/>
    </row>
    <row r="420" spans="3:42" ht="14.25">
      <c r="C420" s="18"/>
      <c r="D420" s="18"/>
      <c r="E420" s="19"/>
      <c r="F420" s="18"/>
      <c r="G420" s="18"/>
      <c r="H420" s="18"/>
      <c r="I420" s="18"/>
      <c r="J420" s="20"/>
      <c r="K420" s="18"/>
      <c r="L420" s="18"/>
      <c r="M420" s="18"/>
      <c r="N420" s="18"/>
      <c r="O420" s="18"/>
      <c r="P420" s="19"/>
      <c r="Q420" s="18"/>
      <c r="R420" s="20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9"/>
      <c r="AP420" s="19"/>
    </row>
    <row r="421" spans="3:42" ht="14.25">
      <c r="C421" s="18"/>
      <c r="D421" s="18"/>
      <c r="E421" s="19"/>
      <c r="F421" s="18"/>
      <c r="G421" s="18"/>
      <c r="H421" s="18"/>
      <c r="I421" s="18"/>
      <c r="J421" s="20"/>
      <c r="K421" s="18"/>
      <c r="L421" s="18"/>
      <c r="M421" s="18"/>
      <c r="N421" s="18"/>
      <c r="O421" s="18"/>
      <c r="P421" s="19"/>
      <c r="Q421" s="18"/>
      <c r="R421" s="20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9"/>
      <c r="AP421" s="19"/>
    </row>
    <row r="422" spans="3:42" ht="14.25">
      <c r="C422" s="18"/>
      <c r="D422" s="18"/>
      <c r="E422" s="19"/>
      <c r="F422" s="18"/>
      <c r="G422" s="18"/>
      <c r="H422" s="18"/>
      <c r="I422" s="18"/>
      <c r="J422" s="20"/>
      <c r="K422" s="18"/>
      <c r="L422" s="18"/>
      <c r="M422" s="18"/>
      <c r="N422" s="18"/>
      <c r="O422" s="18"/>
      <c r="P422" s="19"/>
      <c r="Q422" s="18"/>
      <c r="R422" s="20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9"/>
      <c r="AP422" s="19"/>
    </row>
    <row r="423" spans="3:42" ht="14.25">
      <c r="C423" s="18"/>
      <c r="D423" s="18"/>
      <c r="E423" s="19"/>
      <c r="F423" s="18"/>
      <c r="G423" s="18"/>
      <c r="H423" s="18"/>
      <c r="I423" s="18"/>
      <c r="J423" s="20"/>
      <c r="K423" s="18"/>
      <c r="L423" s="18"/>
      <c r="M423" s="18"/>
      <c r="N423" s="18"/>
      <c r="O423" s="18"/>
      <c r="P423" s="19"/>
      <c r="Q423" s="18"/>
      <c r="R423" s="20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9"/>
      <c r="AP423" s="19"/>
    </row>
    <row r="424" spans="3:42" ht="14.25">
      <c r="C424" s="18"/>
      <c r="D424" s="18"/>
      <c r="E424" s="19"/>
      <c r="F424" s="18"/>
      <c r="G424" s="18"/>
      <c r="H424" s="18"/>
      <c r="I424" s="18"/>
      <c r="J424" s="20"/>
      <c r="K424" s="18"/>
      <c r="L424" s="18"/>
      <c r="M424" s="18"/>
      <c r="N424" s="18"/>
      <c r="O424" s="18"/>
      <c r="P424" s="19"/>
      <c r="Q424" s="18"/>
      <c r="R424" s="20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9"/>
      <c r="AP424" s="19"/>
    </row>
    <row r="425" spans="3:42" ht="14.25">
      <c r="C425" s="18"/>
      <c r="D425" s="18"/>
      <c r="E425" s="19"/>
      <c r="F425" s="18"/>
      <c r="G425" s="18"/>
      <c r="H425" s="18"/>
      <c r="I425" s="18"/>
      <c r="J425" s="20"/>
      <c r="K425" s="18"/>
      <c r="L425" s="18"/>
      <c r="M425" s="18"/>
      <c r="N425" s="18"/>
      <c r="O425" s="18"/>
      <c r="P425" s="19"/>
      <c r="Q425" s="18"/>
      <c r="R425" s="20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9"/>
      <c r="AP425" s="19"/>
    </row>
    <row r="426" spans="3:42" ht="14.25">
      <c r="C426" s="18"/>
      <c r="D426" s="18"/>
      <c r="E426" s="19"/>
      <c r="F426" s="18"/>
      <c r="G426" s="18"/>
      <c r="H426" s="18"/>
      <c r="I426" s="18"/>
      <c r="J426" s="20"/>
      <c r="K426" s="18"/>
      <c r="L426" s="18"/>
      <c r="M426" s="18"/>
      <c r="N426" s="18"/>
      <c r="O426" s="18"/>
      <c r="P426" s="19"/>
      <c r="Q426" s="18"/>
      <c r="R426" s="20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9"/>
      <c r="AP426" s="19"/>
    </row>
    <row r="427" spans="3:42" ht="14.25">
      <c r="C427" s="18"/>
      <c r="D427" s="18"/>
      <c r="E427" s="19"/>
      <c r="F427" s="18"/>
      <c r="G427" s="18"/>
      <c r="H427" s="18"/>
      <c r="I427" s="18"/>
      <c r="J427" s="20"/>
      <c r="K427" s="18"/>
      <c r="L427" s="18"/>
      <c r="M427" s="18"/>
      <c r="N427" s="18"/>
      <c r="O427" s="18"/>
      <c r="P427" s="19"/>
      <c r="Q427" s="18"/>
      <c r="R427" s="20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9"/>
      <c r="AP427" s="19"/>
    </row>
    <row r="428" spans="3:42" ht="14.25">
      <c r="C428" s="18"/>
      <c r="D428" s="18"/>
      <c r="E428" s="19"/>
      <c r="F428" s="18"/>
      <c r="G428" s="18"/>
      <c r="H428" s="18"/>
      <c r="I428" s="18"/>
      <c r="J428" s="20"/>
      <c r="K428" s="18"/>
      <c r="L428" s="18"/>
      <c r="M428" s="18"/>
      <c r="N428" s="18"/>
      <c r="O428" s="18"/>
      <c r="P428" s="19"/>
      <c r="Q428" s="18"/>
      <c r="R428" s="20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9"/>
      <c r="AP428" s="19"/>
    </row>
    <row r="429" spans="3:42" ht="14.25">
      <c r="C429" s="18"/>
      <c r="D429" s="18"/>
      <c r="E429" s="19"/>
      <c r="F429" s="18"/>
      <c r="G429" s="18"/>
      <c r="H429" s="18"/>
      <c r="I429" s="18"/>
      <c r="J429" s="20"/>
      <c r="K429" s="18"/>
      <c r="L429" s="18"/>
      <c r="M429" s="18"/>
      <c r="N429" s="18"/>
      <c r="O429" s="18"/>
      <c r="P429" s="19"/>
      <c r="Q429" s="18"/>
      <c r="R429" s="20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9"/>
      <c r="AP429" s="19"/>
    </row>
    <row r="430" spans="3:42" ht="14.25">
      <c r="C430" s="18"/>
      <c r="D430" s="18"/>
      <c r="E430" s="19"/>
      <c r="F430" s="18"/>
      <c r="G430" s="18"/>
      <c r="H430" s="18"/>
      <c r="I430" s="18"/>
      <c r="J430" s="20"/>
      <c r="K430" s="18"/>
      <c r="L430" s="18"/>
      <c r="M430" s="18"/>
      <c r="N430" s="18"/>
      <c r="O430" s="18"/>
      <c r="P430" s="19"/>
      <c r="Q430" s="18"/>
      <c r="R430" s="20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9"/>
      <c r="AP430" s="19"/>
    </row>
    <row r="431" spans="3:42" ht="14.25">
      <c r="C431" s="18"/>
      <c r="D431" s="18"/>
      <c r="E431" s="19"/>
      <c r="F431" s="18"/>
      <c r="G431" s="18"/>
      <c r="H431" s="18"/>
      <c r="I431" s="18"/>
      <c r="J431" s="20"/>
      <c r="K431" s="18"/>
      <c r="L431" s="18"/>
      <c r="M431" s="18"/>
      <c r="N431" s="18"/>
      <c r="O431" s="18"/>
      <c r="P431" s="19"/>
      <c r="Q431" s="18"/>
      <c r="R431" s="20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9"/>
      <c r="AP431" s="19"/>
    </row>
    <row r="432" spans="3:42" ht="14.25">
      <c r="C432" s="18"/>
      <c r="D432" s="18"/>
      <c r="E432" s="19"/>
      <c r="F432" s="18"/>
      <c r="G432" s="18"/>
      <c r="H432" s="18"/>
      <c r="I432" s="18"/>
      <c r="J432" s="20"/>
      <c r="K432" s="18"/>
      <c r="L432" s="18"/>
      <c r="M432" s="18"/>
      <c r="N432" s="18"/>
      <c r="O432" s="18"/>
      <c r="P432" s="19"/>
      <c r="Q432" s="18"/>
      <c r="R432" s="20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9"/>
      <c r="AP432" s="19"/>
    </row>
    <row r="433" spans="3:42" ht="14.25">
      <c r="C433" s="18"/>
      <c r="D433" s="18"/>
      <c r="E433" s="19"/>
      <c r="F433" s="18"/>
      <c r="G433" s="18"/>
      <c r="H433" s="18"/>
      <c r="I433" s="18"/>
      <c r="J433" s="20"/>
      <c r="K433" s="18"/>
      <c r="L433" s="18"/>
      <c r="M433" s="18"/>
      <c r="N433" s="18"/>
      <c r="O433" s="18"/>
      <c r="P433" s="19"/>
      <c r="Q433" s="18"/>
      <c r="R433" s="20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9"/>
      <c r="AP433" s="19"/>
    </row>
    <row r="434" spans="3:42" ht="14.25">
      <c r="C434" s="18"/>
      <c r="D434" s="18"/>
      <c r="E434" s="19"/>
      <c r="F434" s="18"/>
      <c r="G434" s="18"/>
      <c r="H434" s="18"/>
      <c r="I434" s="18"/>
      <c r="J434" s="20"/>
      <c r="K434" s="18"/>
      <c r="L434" s="18"/>
      <c r="M434" s="18"/>
      <c r="N434" s="18"/>
      <c r="O434" s="18"/>
      <c r="P434" s="19"/>
      <c r="Q434" s="18"/>
      <c r="R434" s="20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9"/>
      <c r="AP434" s="19"/>
    </row>
    <row r="435" spans="3:42" ht="14.25">
      <c r="C435" s="18"/>
      <c r="D435" s="18"/>
      <c r="E435" s="19"/>
      <c r="F435" s="18"/>
      <c r="G435" s="18"/>
      <c r="H435" s="18"/>
      <c r="I435" s="18"/>
      <c r="J435" s="20"/>
      <c r="K435" s="18"/>
      <c r="L435" s="18"/>
      <c r="M435" s="18"/>
      <c r="N435" s="18"/>
      <c r="O435" s="18"/>
      <c r="P435" s="19"/>
      <c r="Q435" s="18"/>
      <c r="R435" s="20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9"/>
      <c r="AP435" s="19"/>
    </row>
    <row r="436" spans="3:42" ht="14.25">
      <c r="C436" s="18"/>
      <c r="D436" s="18"/>
      <c r="E436" s="19"/>
      <c r="F436" s="18"/>
      <c r="G436" s="18"/>
      <c r="H436" s="18"/>
      <c r="I436" s="18"/>
      <c r="J436" s="20"/>
      <c r="K436" s="18"/>
      <c r="L436" s="18"/>
      <c r="M436" s="18"/>
      <c r="N436" s="18"/>
      <c r="O436" s="18"/>
      <c r="P436" s="19"/>
      <c r="Q436" s="18"/>
      <c r="R436" s="20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9"/>
      <c r="AP436" s="19"/>
    </row>
    <row r="437" spans="3:42" ht="14.25">
      <c r="C437" s="18"/>
      <c r="D437" s="18"/>
      <c r="E437" s="19"/>
      <c r="F437" s="18"/>
      <c r="G437" s="18"/>
      <c r="H437" s="18"/>
      <c r="I437" s="18"/>
      <c r="J437" s="20"/>
      <c r="K437" s="18"/>
      <c r="L437" s="18"/>
      <c r="M437" s="18"/>
      <c r="N437" s="18"/>
      <c r="O437" s="18"/>
      <c r="P437" s="19"/>
      <c r="Q437" s="18"/>
      <c r="R437" s="20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9"/>
      <c r="AP437" s="19"/>
    </row>
    <row r="438" spans="3:42" ht="14.25">
      <c r="C438" s="18"/>
      <c r="D438" s="18"/>
      <c r="E438" s="19"/>
      <c r="F438" s="18"/>
      <c r="G438" s="18"/>
      <c r="H438" s="18"/>
      <c r="I438" s="18"/>
      <c r="J438" s="20"/>
      <c r="K438" s="18"/>
      <c r="L438" s="18"/>
      <c r="M438" s="18"/>
      <c r="N438" s="18"/>
      <c r="O438" s="18"/>
      <c r="P438" s="19"/>
      <c r="Q438" s="18"/>
      <c r="R438" s="20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9"/>
      <c r="AP438" s="19"/>
    </row>
    <row r="439" spans="3:42" ht="14.25">
      <c r="C439" s="18"/>
      <c r="D439" s="18"/>
      <c r="E439" s="19"/>
      <c r="F439" s="18"/>
      <c r="G439" s="18"/>
      <c r="H439" s="18"/>
      <c r="I439" s="18"/>
      <c r="J439" s="20"/>
      <c r="K439" s="18"/>
      <c r="L439" s="18"/>
      <c r="M439" s="18"/>
      <c r="N439" s="18"/>
      <c r="O439" s="18"/>
      <c r="P439" s="19"/>
      <c r="Q439" s="18"/>
      <c r="R439" s="20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9"/>
      <c r="AP439" s="19"/>
    </row>
    <row r="440" spans="3:42" ht="14.25">
      <c r="C440" s="18"/>
      <c r="D440" s="18"/>
      <c r="E440" s="19"/>
      <c r="F440" s="18"/>
      <c r="G440" s="18"/>
      <c r="H440" s="18"/>
      <c r="I440" s="18"/>
      <c r="J440" s="20"/>
      <c r="K440" s="18"/>
      <c r="L440" s="18"/>
      <c r="M440" s="18"/>
      <c r="N440" s="18"/>
      <c r="O440" s="18"/>
      <c r="P440" s="19"/>
      <c r="Q440" s="18"/>
      <c r="R440" s="20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9"/>
      <c r="AP440" s="19"/>
    </row>
    <row r="441" spans="3:42" ht="14.25">
      <c r="C441" s="18"/>
      <c r="D441" s="18"/>
      <c r="E441" s="19"/>
      <c r="F441" s="18"/>
      <c r="G441" s="18"/>
      <c r="H441" s="18"/>
      <c r="I441" s="18"/>
      <c r="J441" s="20"/>
      <c r="K441" s="18"/>
      <c r="L441" s="18"/>
      <c r="M441" s="18"/>
      <c r="N441" s="18"/>
      <c r="O441" s="18"/>
      <c r="P441" s="19"/>
      <c r="Q441" s="18"/>
      <c r="R441" s="20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9"/>
      <c r="AP441" s="19"/>
    </row>
    <row r="442" spans="3:42" ht="14.25">
      <c r="C442" s="18"/>
      <c r="D442" s="18"/>
      <c r="E442" s="19"/>
      <c r="F442" s="18"/>
      <c r="G442" s="18"/>
      <c r="H442" s="18"/>
      <c r="I442" s="18"/>
      <c r="J442" s="20"/>
      <c r="K442" s="18"/>
      <c r="L442" s="18"/>
      <c r="M442" s="18"/>
      <c r="N442" s="18"/>
      <c r="O442" s="18"/>
      <c r="P442" s="19"/>
      <c r="Q442" s="18"/>
      <c r="R442" s="20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9"/>
      <c r="AP442" s="19"/>
    </row>
    <row r="443" spans="3:42" ht="14.25">
      <c r="C443" s="18"/>
      <c r="D443" s="18"/>
      <c r="E443" s="19"/>
      <c r="F443" s="18"/>
      <c r="G443" s="18"/>
      <c r="H443" s="18"/>
      <c r="I443" s="18"/>
      <c r="J443" s="20"/>
      <c r="K443" s="18"/>
      <c r="L443" s="18"/>
      <c r="M443" s="18"/>
      <c r="N443" s="18"/>
      <c r="O443" s="18"/>
      <c r="P443" s="19"/>
      <c r="Q443" s="18"/>
      <c r="R443" s="20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9"/>
      <c r="AP443" s="19"/>
    </row>
    <row r="444" spans="3:42" ht="14.25">
      <c r="C444" s="18"/>
      <c r="D444" s="18"/>
      <c r="E444" s="19"/>
      <c r="F444" s="18"/>
      <c r="G444" s="18"/>
      <c r="H444" s="18"/>
      <c r="I444" s="18"/>
      <c r="J444" s="20"/>
      <c r="K444" s="18"/>
      <c r="L444" s="18"/>
      <c r="M444" s="18"/>
      <c r="N444" s="18"/>
      <c r="O444" s="18"/>
      <c r="P444" s="19"/>
      <c r="Q444" s="18"/>
      <c r="R444" s="20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9"/>
      <c r="AP444" s="19"/>
    </row>
    <row r="445" spans="3:42" ht="14.25">
      <c r="C445" s="18"/>
      <c r="D445" s="18"/>
      <c r="E445" s="19"/>
      <c r="F445" s="18"/>
      <c r="G445" s="18"/>
      <c r="H445" s="18"/>
      <c r="I445" s="18"/>
      <c r="J445" s="20"/>
      <c r="K445" s="18"/>
      <c r="L445" s="18"/>
      <c r="M445" s="18"/>
      <c r="N445" s="18"/>
      <c r="O445" s="18"/>
      <c r="P445" s="19"/>
      <c r="Q445" s="18"/>
      <c r="R445" s="20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9"/>
      <c r="AP445" s="19"/>
    </row>
    <row r="446" spans="3:42" ht="14.25">
      <c r="C446" s="18"/>
      <c r="D446" s="18"/>
      <c r="E446" s="19"/>
      <c r="F446" s="18"/>
      <c r="G446" s="18"/>
      <c r="H446" s="18"/>
      <c r="I446" s="18"/>
      <c r="J446" s="20"/>
      <c r="K446" s="18"/>
      <c r="L446" s="18"/>
      <c r="M446" s="18"/>
      <c r="N446" s="18"/>
      <c r="O446" s="18"/>
      <c r="P446" s="19"/>
      <c r="Q446" s="18"/>
      <c r="R446" s="20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9"/>
      <c r="AP446" s="19"/>
    </row>
    <row r="447" spans="3:42" ht="14.25">
      <c r="C447" s="18"/>
      <c r="D447" s="18"/>
      <c r="E447" s="19"/>
      <c r="F447" s="18"/>
      <c r="G447" s="18"/>
      <c r="H447" s="18"/>
      <c r="I447" s="18"/>
      <c r="J447" s="20"/>
      <c r="K447" s="18"/>
      <c r="L447" s="18"/>
      <c r="M447" s="18"/>
      <c r="N447" s="18"/>
      <c r="O447" s="18"/>
      <c r="P447" s="19"/>
      <c r="Q447" s="18"/>
      <c r="R447" s="20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9"/>
      <c r="AP447" s="19"/>
    </row>
    <row r="448" spans="3:42" ht="14.25">
      <c r="C448" s="18"/>
      <c r="D448" s="18"/>
      <c r="E448" s="19"/>
      <c r="F448" s="18"/>
      <c r="G448" s="18"/>
      <c r="H448" s="18"/>
      <c r="I448" s="18"/>
      <c r="J448" s="20"/>
      <c r="K448" s="18"/>
      <c r="L448" s="18"/>
      <c r="M448" s="18"/>
      <c r="N448" s="18"/>
      <c r="O448" s="18"/>
      <c r="P448" s="19"/>
      <c r="Q448" s="18"/>
      <c r="R448" s="20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9"/>
      <c r="AP448" s="19"/>
    </row>
    <row r="449" spans="3:42" ht="14.25">
      <c r="C449" s="18"/>
      <c r="D449" s="18"/>
      <c r="E449" s="19"/>
      <c r="F449" s="18"/>
      <c r="G449" s="18"/>
      <c r="H449" s="18"/>
      <c r="I449" s="18"/>
      <c r="J449" s="20"/>
      <c r="K449" s="18"/>
      <c r="L449" s="18"/>
      <c r="M449" s="18"/>
      <c r="N449" s="18"/>
      <c r="O449" s="18"/>
      <c r="P449" s="19"/>
      <c r="Q449" s="18"/>
      <c r="R449" s="20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9"/>
      <c r="AP449" s="19"/>
    </row>
    <row r="450" spans="3:42" ht="14.25">
      <c r="C450" s="18"/>
      <c r="D450" s="18"/>
      <c r="E450" s="19"/>
      <c r="F450" s="18"/>
      <c r="G450" s="18"/>
      <c r="H450" s="18"/>
      <c r="I450" s="18"/>
      <c r="J450" s="20"/>
      <c r="K450" s="18"/>
      <c r="L450" s="18"/>
      <c r="M450" s="18"/>
      <c r="N450" s="18"/>
      <c r="O450" s="18"/>
      <c r="P450" s="19"/>
      <c r="Q450" s="18"/>
      <c r="R450" s="20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9"/>
      <c r="AP450" s="19"/>
    </row>
    <row r="451" spans="3:42" ht="14.25">
      <c r="C451" s="18"/>
      <c r="D451" s="18"/>
      <c r="E451" s="19"/>
      <c r="F451" s="18"/>
      <c r="G451" s="18"/>
      <c r="H451" s="18"/>
      <c r="I451" s="18"/>
      <c r="J451" s="20"/>
      <c r="K451" s="18"/>
      <c r="L451" s="18"/>
      <c r="M451" s="18"/>
      <c r="N451" s="18"/>
      <c r="O451" s="18"/>
      <c r="P451" s="19"/>
      <c r="Q451" s="18"/>
      <c r="R451" s="20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9"/>
      <c r="AP451" s="19"/>
    </row>
    <row r="452" spans="3:42" ht="14.25">
      <c r="C452" s="18"/>
      <c r="D452" s="18"/>
      <c r="E452" s="19"/>
      <c r="F452" s="18"/>
      <c r="G452" s="18"/>
      <c r="H452" s="18"/>
      <c r="I452" s="18"/>
      <c r="J452" s="20"/>
      <c r="K452" s="18"/>
      <c r="L452" s="18"/>
      <c r="M452" s="18"/>
      <c r="N452" s="18"/>
      <c r="O452" s="18"/>
      <c r="P452" s="19"/>
      <c r="Q452" s="18"/>
      <c r="R452" s="20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9"/>
      <c r="AP452" s="19"/>
    </row>
    <row r="453" spans="3:42" ht="14.25">
      <c r="C453" s="18"/>
      <c r="D453" s="18"/>
      <c r="E453" s="19"/>
      <c r="F453" s="18"/>
      <c r="G453" s="18"/>
      <c r="H453" s="18"/>
      <c r="I453" s="18"/>
      <c r="J453" s="20"/>
      <c r="K453" s="18"/>
      <c r="L453" s="18"/>
      <c r="M453" s="18"/>
      <c r="N453" s="18"/>
      <c r="O453" s="18"/>
      <c r="P453" s="19"/>
      <c r="Q453" s="18"/>
      <c r="R453" s="20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9"/>
      <c r="AP453" s="19"/>
    </row>
    <row r="454" spans="3:42" ht="14.25">
      <c r="C454" s="18"/>
      <c r="D454" s="18"/>
      <c r="E454" s="19"/>
      <c r="F454" s="18"/>
      <c r="G454" s="18"/>
      <c r="H454" s="18"/>
      <c r="I454" s="18"/>
      <c r="J454" s="20"/>
      <c r="K454" s="18"/>
      <c r="L454" s="18"/>
      <c r="M454" s="18"/>
      <c r="N454" s="18"/>
      <c r="O454" s="18"/>
      <c r="P454" s="19"/>
      <c r="Q454" s="18"/>
      <c r="R454" s="20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9"/>
      <c r="AP454" s="19"/>
    </row>
    <row r="455" spans="3:42" ht="14.25">
      <c r="C455" s="18"/>
      <c r="D455" s="18"/>
      <c r="E455" s="19"/>
      <c r="F455" s="18"/>
      <c r="G455" s="18"/>
      <c r="H455" s="18"/>
      <c r="I455" s="18"/>
      <c r="J455" s="20"/>
      <c r="K455" s="18"/>
      <c r="L455" s="18"/>
      <c r="M455" s="18"/>
      <c r="N455" s="18"/>
      <c r="O455" s="18"/>
      <c r="P455" s="19"/>
      <c r="Q455" s="18"/>
      <c r="R455" s="20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9"/>
      <c r="AP455" s="19"/>
    </row>
    <row r="456" spans="3:42" ht="14.25">
      <c r="C456" s="18"/>
      <c r="D456" s="18"/>
      <c r="E456" s="19"/>
      <c r="F456" s="18"/>
      <c r="G456" s="18"/>
      <c r="H456" s="18"/>
      <c r="I456" s="18"/>
      <c r="J456" s="20"/>
      <c r="K456" s="18"/>
      <c r="L456" s="18"/>
      <c r="M456" s="18"/>
      <c r="N456" s="18"/>
      <c r="O456" s="18"/>
      <c r="P456" s="19"/>
      <c r="Q456" s="18"/>
      <c r="R456" s="20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9"/>
      <c r="AP456" s="19"/>
    </row>
    <row r="457" spans="3:42" ht="14.25">
      <c r="C457" s="18"/>
      <c r="D457" s="18"/>
      <c r="E457" s="19"/>
      <c r="F457" s="18"/>
      <c r="G457" s="18"/>
      <c r="H457" s="18"/>
      <c r="I457" s="18"/>
      <c r="J457" s="20"/>
      <c r="K457" s="18"/>
      <c r="L457" s="18"/>
      <c r="M457" s="18"/>
      <c r="N457" s="18"/>
      <c r="O457" s="18"/>
      <c r="P457" s="19"/>
      <c r="Q457" s="18"/>
      <c r="R457" s="20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9"/>
      <c r="AP457" s="19"/>
    </row>
    <row r="458" spans="3:42" ht="14.25">
      <c r="C458" s="18"/>
      <c r="D458" s="18"/>
      <c r="E458" s="19"/>
      <c r="F458" s="18"/>
      <c r="G458" s="18"/>
      <c r="H458" s="18"/>
      <c r="I458" s="18"/>
      <c r="J458" s="20"/>
      <c r="K458" s="18"/>
      <c r="L458" s="18"/>
      <c r="M458" s="18"/>
      <c r="N458" s="18"/>
      <c r="O458" s="18"/>
      <c r="P458" s="19"/>
      <c r="Q458" s="18"/>
      <c r="R458" s="20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9"/>
      <c r="AP458" s="19"/>
    </row>
    <row r="459" spans="3:42" ht="14.25">
      <c r="C459" s="18"/>
      <c r="D459" s="18"/>
      <c r="E459" s="19"/>
      <c r="F459" s="18"/>
      <c r="G459" s="18"/>
      <c r="H459" s="18"/>
      <c r="I459" s="18"/>
      <c r="J459" s="20"/>
      <c r="K459" s="18"/>
      <c r="L459" s="18"/>
      <c r="M459" s="18"/>
      <c r="N459" s="18"/>
      <c r="O459" s="18"/>
      <c r="P459" s="19"/>
      <c r="Q459" s="18"/>
      <c r="R459" s="20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9"/>
      <c r="AP459" s="19"/>
    </row>
    <row r="460" spans="3:42" ht="14.25">
      <c r="C460" s="18"/>
      <c r="D460" s="18"/>
      <c r="E460" s="19"/>
      <c r="F460" s="18"/>
      <c r="G460" s="18"/>
      <c r="H460" s="18"/>
      <c r="I460" s="18"/>
      <c r="J460" s="20"/>
      <c r="K460" s="18"/>
      <c r="L460" s="18"/>
      <c r="M460" s="18"/>
      <c r="N460" s="18"/>
      <c r="O460" s="18"/>
      <c r="P460" s="19"/>
      <c r="Q460" s="18"/>
      <c r="R460" s="20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9"/>
      <c r="AP460" s="19"/>
    </row>
    <row r="461" spans="3:42" ht="14.25">
      <c r="C461" s="18"/>
      <c r="D461" s="18"/>
      <c r="E461" s="19"/>
      <c r="F461" s="18"/>
      <c r="G461" s="18"/>
      <c r="H461" s="18"/>
      <c r="I461" s="18"/>
      <c r="J461" s="20"/>
      <c r="K461" s="18"/>
      <c r="L461" s="18"/>
      <c r="M461" s="18"/>
      <c r="N461" s="18"/>
      <c r="O461" s="18"/>
      <c r="P461" s="19"/>
      <c r="Q461" s="18"/>
      <c r="R461" s="20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9"/>
      <c r="AP461" s="19"/>
    </row>
    <row r="462" spans="3:42" ht="14.25">
      <c r="C462" s="18"/>
      <c r="D462" s="18"/>
      <c r="E462" s="19"/>
      <c r="F462" s="18"/>
      <c r="G462" s="18"/>
      <c r="H462" s="18"/>
      <c r="I462" s="18"/>
      <c r="J462" s="20"/>
      <c r="K462" s="18"/>
      <c r="L462" s="18"/>
      <c r="M462" s="18"/>
      <c r="N462" s="18"/>
      <c r="O462" s="18"/>
      <c r="P462" s="19"/>
      <c r="Q462" s="18"/>
      <c r="R462" s="20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9"/>
      <c r="AP462" s="19"/>
    </row>
    <row r="463" spans="3:42" ht="14.25">
      <c r="C463" s="18"/>
      <c r="D463" s="18"/>
      <c r="E463" s="19"/>
      <c r="F463" s="18"/>
      <c r="G463" s="18"/>
      <c r="H463" s="18"/>
      <c r="I463" s="18"/>
      <c r="J463" s="20"/>
      <c r="K463" s="18"/>
      <c r="L463" s="18"/>
      <c r="M463" s="18"/>
      <c r="N463" s="18"/>
      <c r="O463" s="18"/>
      <c r="P463" s="19"/>
      <c r="Q463" s="18"/>
      <c r="R463" s="20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9"/>
      <c r="AP463" s="19"/>
    </row>
    <row r="464" spans="3:42" ht="14.25">
      <c r="C464" s="18"/>
      <c r="D464" s="18"/>
      <c r="E464" s="19"/>
      <c r="F464" s="18"/>
      <c r="G464" s="18"/>
      <c r="H464" s="18"/>
      <c r="I464" s="18"/>
      <c r="J464" s="20"/>
      <c r="K464" s="18"/>
      <c r="L464" s="18"/>
      <c r="M464" s="18"/>
      <c r="N464" s="18"/>
      <c r="O464" s="18"/>
      <c r="P464" s="19"/>
      <c r="Q464" s="18"/>
      <c r="R464" s="20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9"/>
      <c r="AP464" s="19"/>
    </row>
    <row r="465" spans="3:42" ht="14.25">
      <c r="C465" s="18"/>
      <c r="D465" s="18"/>
      <c r="E465" s="19"/>
      <c r="F465" s="18"/>
      <c r="G465" s="18"/>
      <c r="H465" s="18"/>
      <c r="I465" s="18"/>
      <c r="J465" s="20"/>
      <c r="K465" s="18"/>
      <c r="L465" s="18"/>
      <c r="M465" s="18"/>
      <c r="N465" s="18"/>
      <c r="O465" s="18"/>
      <c r="P465" s="19"/>
      <c r="Q465" s="18"/>
      <c r="R465" s="20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9"/>
      <c r="AP465" s="19"/>
    </row>
    <row r="466" spans="3:42" ht="14.25">
      <c r="C466" s="18"/>
      <c r="D466" s="18"/>
      <c r="E466" s="19"/>
      <c r="F466" s="18"/>
      <c r="G466" s="18"/>
      <c r="H466" s="18"/>
      <c r="I466" s="18"/>
      <c r="J466" s="20"/>
      <c r="K466" s="18"/>
      <c r="L466" s="18"/>
      <c r="M466" s="18"/>
      <c r="N466" s="18"/>
      <c r="O466" s="18"/>
      <c r="P466" s="19"/>
      <c r="Q466" s="18"/>
      <c r="R466" s="20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9"/>
      <c r="AP466" s="19"/>
    </row>
    <row r="467" spans="3:42" ht="14.25">
      <c r="C467" s="18"/>
      <c r="D467" s="18"/>
      <c r="E467" s="19"/>
      <c r="F467" s="18"/>
      <c r="G467" s="18"/>
      <c r="H467" s="18"/>
      <c r="I467" s="18"/>
      <c r="J467" s="20"/>
      <c r="K467" s="18"/>
      <c r="L467" s="18"/>
      <c r="M467" s="18"/>
      <c r="N467" s="18"/>
      <c r="O467" s="18"/>
      <c r="P467" s="19"/>
      <c r="Q467" s="18"/>
      <c r="R467" s="20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9"/>
      <c r="AP467" s="19"/>
    </row>
    <row r="468" spans="3:42" ht="14.25">
      <c r="C468" s="18"/>
      <c r="D468" s="18"/>
      <c r="E468" s="19"/>
      <c r="F468" s="18"/>
      <c r="G468" s="18"/>
      <c r="H468" s="18"/>
      <c r="I468" s="18"/>
      <c r="J468" s="20"/>
      <c r="K468" s="18"/>
      <c r="L468" s="18"/>
      <c r="M468" s="18"/>
      <c r="N468" s="18"/>
      <c r="O468" s="18"/>
      <c r="P468" s="19"/>
      <c r="Q468" s="18"/>
      <c r="R468" s="20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9"/>
      <c r="AP468" s="19"/>
    </row>
    <row r="469" spans="3:42" ht="14.25">
      <c r="C469" s="18"/>
      <c r="D469" s="18"/>
      <c r="E469" s="19"/>
      <c r="F469" s="18"/>
      <c r="G469" s="18"/>
      <c r="H469" s="18"/>
      <c r="I469" s="18"/>
      <c r="J469" s="20"/>
      <c r="K469" s="18"/>
      <c r="L469" s="18"/>
      <c r="M469" s="18"/>
      <c r="N469" s="18"/>
      <c r="O469" s="18"/>
      <c r="P469" s="19"/>
      <c r="Q469" s="18"/>
      <c r="R469" s="20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9"/>
      <c r="AP469" s="19"/>
    </row>
    <row r="470" spans="3:42" ht="14.25">
      <c r="C470" s="18"/>
      <c r="D470" s="18"/>
      <c r="E470" s="19"/>
      <c r="F470" s="18"/>
      <c r="G470" s="18"/>
      <c r="H470" s="18"/>
      <c r="I470" s="18"/>
      <c r="J470" s="20"/>
      <c r="K470" s="18"/>
      <c r="L470" s="18"/>
      <c r="M470" s="18"/>
      <c r="N470" s="18"/>
      <c r="O470" s="18"/>
      <c r="P470" s="19"/>
      <c r="Q470" s="18"/>
      <c r="R470" s="20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9"/>
      <c r="AP470" s="19"/>
    </row>
    <row r="471" spans="3:42" ht="14.25">
      <c r="C471" s="18"/>
      <c r="D471" s="18"/>
      <c r="E471" s="19"/>
      <c r="F471" s="18"/>
      <c r="G471" s="18"/>
      <c r="H471" s="18"/>
      <c r="I471" s="18"/>
      <c r="J471" s="20"/>
      <c r="K471" s="18"/>
      <c r="L471" s="18"/>
      <c r="M471" s="18"/>
      <c r="N471" s="18"/>
      <c r="O471" s="18"/>
      <c r="P471" s="19"/>
      <c r="Q471" s="18"/>
      <c r="R471" s="20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9"/>
      <c r="AP471" s="19"/>
    </row>
    <row r="472" spans="3:42" ht="14.25">
      <c r="C472" s="18"/>
      <c r="D472" s="18"/>
      <c r="E472" s="19"/>
      <c r="F472" s="18"/>
      <c r="G472" s="18"/>
      <c r="H472" s="18"/>
      <c r="I472" s="18"/>
      <c r="J472" s="20"/>
      <c r="K472" s="18"/>
      <c r="L472" s="18"/>
      <c r="M472" s="18"/>
      <c r="N472" s="18"/>
      <c r="O472" s="18"/>
      <c r="P472" s="19"/>
      <c r="Q472" s="18"/>
      <c r="R472" s="20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9"/>
      <c r="AP472" s="19"/>
    </row>
    <row r="473" spans="3:42" ht="14.25">
      <c r="C473" s="18"/>
      <c r="D473" s="18"/>
      <c r="E473" s="19"/>
      <c r="F473" s="18"/>
      <c r="G473" s="18"/>
      <c r="H473" s="18"/>
      <c r="I473" s="18"/>
      <c r="J473" s="20"/>
      <c r="K473" s="18"/>
      <c r="L473" s="18"/>
      <c r="M473" s="18"/>
      <c r="N473" s="18"/>
      <c r="O473" s="18"/>
      <c r="P473" s="19"/>
      <c r="Q473" s="18"/>
      <c r="R473" s="20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9"/>
      <c r="AP473" s="19"/>
    </row>
    <row r="474" spans="3:42" ht="14.25">
      <c r="C474" s="18"/>
      <c r="D474" s="18"/>
      <c r="E474" s="19"/>
      <c r="F474" s="18"/>
      <c r="G474" s="18"/>
      <c r="H474" s="18"/>
      <c r="I474" s="18"/>
      <c r="J474" s="20"/>
      <c r="K474" s="18"/>
      <c r="L474" s="18"/>
      <c r="M474" s="18"/>
      <c r="N474" s="18"/>
      <c r="O474" s="18"/>
      <c r="P474" s="19"/>
      <c r="Q474" s="18"/>
      <c r="R474" s="20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9"/>
      <c r="AP474" s="19"/>
    </row>
    <row r="475" spans="3:42" ht="14.25">
      <c r="C475" s="18"/>
      <c r="D475" s="18"/>
      <c r="E475" s="19"/>
      <c r="F475" s="18"/>
      <c r="G475" s="18"/>
      <c r="H475" s="18"/>
      <c r="I475" s="18"/>
      <c r="J475" s="20"/>
      <c r="K475" s="18"/>
      <c r="L475" s="18"/>
      <c r="M475" s="18"/>
      <c r="N475" s="18"/>
      <c r="O475" s="18"/>
      <c r="P475" s="19"/>
      <c r="Q475" s="18"/>
      <c r="R475" s="20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9"/>
      <c r="AP475" s="19"/>
    </row>
    <row r="476" spans="3:42" ht="14.25">
      <c r="C476" s="18"/>
      <c r="D476" s="18"/>
      <c r="E476" s="19"/>
      <c r="F476" s="18"/>
      <c r="G476" s="18"/>
      <c r="H476" s="18"/>
      <c r="I476" s="18"/>
      <c r="J476" s="20"/>
      <c r="K476" s="18"/>
      <c r="L476" s="18"/>
      <c r="M476" s="18"/>
      <c r="N476" s="18"/>
      <c r="O476" s="18"/>
      <c r="P476" s="19"/>
      <c r="Q476" s="18"/>
      <c r="R476" s="20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9"/>
      <c r="AP476" s="19"/>
    </row>
    <row r="477" spans="3:42" ht="14.25">
      <c r="C477" s="18"/>
      <c r="D477" s="18"/>
      <c r="E477" s="19"/>
      <c r="F477" s="18"/>
      <c r="G477" s="18"/>
      <c r="H477" s="18"/>
      <c r="I477" s="18"/>
      <c r="J477" s="20"/>
      <c r="K477" s="18"/>
      <c r="L477" s="18"/>
      <c r="M477" s="18"/>
      <c r="N477" s="18"/>
      <c r="O477" s="18"/>
      <c r="P477" s="19"/>
      <c r="Q477" s="18"/>
      <c r="R477" s="20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9"/>
      <c r="AP477" s="19"/>
    </row>
    <row r="478" spans="3:42" ht="14.25">
      <c r="C478" s="18"/>
      <c r="D478" s="18"/>
      <c r="E478" s="19"/>
      <c r="F478" s="18"/>
      <c r="G478" s="18"/>
      <c r="H478" s="18"/>
      <c r="I478" s="18"/>
      <c r="J478" s="20"/>
      <c r="K478" s="18"/>
      <c r="L478" s="18"/>
      <c r="M478" s="18"/>
      <c r="N478" s="18"/>
      <c r="O478" s="18"/>
      <c r="P478" s="19"/>
      <c r="Q478" s="18"/>
      <c r="R478" s="20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9"/>
      <c r="AP478" s="19"/>
    </row>
    <row r="479" spans="3:42" ht="14.25">
      <c r="C479" s="18"/>
      <c r="D479" s="18"/>
      <c r="E479" s="19"/>
      <c r="F479" s="18"/>
      <c r="G479" s="18"/>
      <c r="H479" s="18"/>
      <c r="I479" s="18"/>
      <c r="J479" s="20"/>
      <c r="K479" s="18"/>
      <c r="L479" s="18"/>
      <c r="M479" s="18"/>
      <c r="N479" s="18"/>
      <c r="O479" s="18"/>
      <c r="P479" s="19"/>
      <c r="Q479" s="18"/>
      <c r="R479" s="20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9"/>
      <c r="AP479" s="19"/>
    </row>
    <row r="480" spans="3:42" ht="14.25">
      <c r="C480" s="18"/>
      <c r="D480" s="18"/>
      <c r="E480" s="19"/>
      <c r="F480" s="18"/>
      <c r="G480" s="18"/>
      <c r="H480" s="18"/>
      <c r="I480" s="18"/>
      <c r="J480" s="20"/>
      <c r="K480" s="18"/>
      <c r="L480" s="18"/>
      <c r="M480" s="18"/>
      <c r="N480" s="18"/>
      <c r="O480" s="18"/>
      <c r="P480" s="19"/>
      <c r="Q480" s="18"/>
      <c r="R480" s="20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9"/>
      <c r="AP480" s="19"/>
    </row>
    <row r="481" spans="3:42" ht="14.25">
      <c r="C481" s="18"/>
      <c r="D481" s="18"/>
      <c r="E481" s="19"/>
      <c r="F481" s="18"/>
      <c r="G481" s="18"/>
      <c r="H481" s="18"/>
      <c r="I481" s="18"/>
      <c r="J481" s="20"/>
      <c r="K481" s="18"/>
      <c r="L481" s="18"/>
      <c r="M481" s="18"/>
      <c r="N481" s="18"/>
      <c r="O481" s="18"/>
      <c r="P481" s="19"/>
      <c r="Q481" s="18"/>
      <c r="R481" s="20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9"/>
      <c r="AP481" s="19"/>
    </row>
    <row r="482" spans="3:42" ht="14.25">
      <c r="C482" s="18"/>
      <c r="D482" s="18"/>
      <c r="E482" s="19"/>
      <c r="F482" s="18"/>
      <c r="G482" s="18"/>
      <c r="H482" s="18"/>
      <c r="I482" s="18"/>
      <c r="J482" s="20"/>
      <c r="K482" s="18"/>
      <c r="L482" s="18"/>
      <c r="M482" s="18"/>
      <c r="N482" s="18"/>
      <c r="O482" s="18"/>
      <c r="P482" s="19"/>
      <c r="Q482" s="18"/>
      <c r="R482" s="20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9"/>
      <c r="AP482" s="19"/>
    </row>
    <row r="483" spans="3:42" ht="14.25">
      <c r="C483" s="18"/>
      <c r="D483" s="18"/>
      <c r="E483" s="19"/>
      <c r="F483" s="18"/>
      <c r="G483" s="18"/>
      <c r="H483" s="18"/>
      <c r="I483" s="18"/>
      <c r="J483" s="20"/>
      <c r="K483" s="18"/>
      <c r="L483" s="18"/>
      <c r="M483" s="18"/>
      <c r="N483" s="18"/>
      <c r="O483" s="18"/>
      <c r="P483" s="19"/>
      <c r="Q483" s="18"/>
      <c r="R483" s="20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9"/>
      <c r="AP483" s="19"/>
    </row>
    <row r="484" spans="3:42" ht="14.25">
      <c r="C484" s="18"/>
      <c r="D484" s="18"/>
      <c r="E484" s="19"/>
      <c r="F484" s="18"/>
      <c r="G484" s="18"/>
      <c r="H484" s="18"/>
      <c r="I484" s="18"/>
      <c r="J484" s="20"/>
      <c r="K484" s="18"/>
      <c r="L484" s="18"/>
      <c r="M484" s="18"/>
      <c r="N484" s="18"/>
      <c r="O484" s="18"/>
      <c r="P484" s="19"/>
      <c r="Q484" s="18"/>
      <c r="R484" s="20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9"/>
      <c r="AP484" s="19"/>
    </row>
    <row r="485" spans="3:42" ht="14.25">
      <c r="C485" s="18"/>
      <c r="D485" s="18"/>
      <c r="E485" s="19"/>
      <c r="F485" s="18"/>
      <c r="G485" s="18"/>
      <c r="H485" s="18"/>
      <c r="I485" s="18"/>
      <c r="J485" s="20"/>
      <c r="K485" s="18"/>
      <c r="L485" s="18"/>
      <c r="M485" s="18"/>
      <c r="N485" s="18"/>
      <c r="O485" s="18"/>
      <c r="P485" s="19"/>
      <c r="Q485" s="18"/>
      <c r="R485" s="20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9"/>
      <c r="AP485" s="19"/>
    </row>
    <row r="486" spans="3:42" ht="14.25">
      <c r="C486" s="18"/>
      <c r="D486" s="18"/>
      <c r="E486" s="19"/>
      <c r="F486" s="18"/>
      <c r="G486" s="18"/>
      <c r="H486" s="18"/>
      <c r="I486" s="18"/>
      <c r="J486" s="20"/>
      <c r="K486" s="18"/>
      <c r="L486" s="18"/>
      <c r="M486" s="18"/>
      <c r="N486" s="18"/>
      <c r="O486" s="18"/>
      <c r="P486" s="19"/>
      <c r="Q486" s="18"/>
      <c r="R486" s="20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9"/>
      <c r="AP486" s="19"/>
    </row>
    <row r="487" spans="3:42" ht="14.25">
      <c r="C487" s="18"/>
      <c r="D487" s="18"/>
      <c r="E487" s="19"/>
      <c r="F487" s="18"/>
      <c r="G487" s="18"/>
      <c r="H487" s="18"/>
      <c r="I487" s="18"/>
      <c r="J487" s="20"/>
      <c r="K487" s="18"/>
      <c r="L487" s="18"/>
      <c r="M487" s="18"/>
      <c r="N487" s="18"/>
      <c r="O487" s="18"/>
      <c r="P487" s="19"/>
      <c r="Q487" s="18"/>
      <c r="R487" s="20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9"/>
      <c r="AP487" s="19"/>
    </row>
    <row r="488" spans="3:42" ht="14.25">
      <c r="C488" s="18"/>
      <c r="D488" s="18"/>
      <c r="E488" s="19"/>
      <c r="F488" s="18"/>
      <c r="G488" s="18"/>
      <c r="H488" s="18"/>
      <c r="I488" s="18"/>
      <c r="J488" s="20"/>
      <c r="K488" s="18"/>
      <c r="L488" s="18"/>
      <c r="M488" s="18"/>
      <c r="N488" s="18"/>
      <c r="O488" s="18"/>
      <c r="P488" s="19"/>
      <c r="Q488" s="18"/>
      <c r="R488" s="20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9"/>
      <c r="AP488" s="19"/>
    </row>
    <row r="489" spans="3:42" ht="14.25">
      <c r="C489" s="18"/>
      <c r="D489" s="18"/>
      <c r="E489" s="19"/>
      <c r="F489" s="18"/>
      <c r="G489" s="18"/>
      <c r="H489" s="18"/>
      <c r="I489" s="18"/>
      <c r="J489" s="20"/>
      <c r="K489" s="18"/>
      <c r="L489" s="18"/>
      <c r="M489" s="18"/>
      <c r="N489" s="18"/>
      <c r="O489" s="18"/>
      <c r="P489" s="19"/>
      <c r="Q489" s="18"/>
      <c r="R489" s="20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9"/>
      <c r="AP489" s="19"/>
    </row>
    <row r="490" spans="3:42" ht="14.25">
      <c r="C490" s="18"/>
      <c r="D490" s="18"/>
      <c r="E490" s="19"/>
      <c r="F490" s="18"/>
      <c r="G490" s="18"/>
      <c r="H490" s="18"/>
      <c r="I490" s="18"/>
      <c r="J490" s="20"/>
      <c r="K490" s="18"/>
      <c r="L490" s="18"/>
      <c r="M490" s="18"/>
      <c r="N490" s="18"/>
      <c r="O490" s="18"/>
      <c r="P490" s="19"/>
      <c r="Q490" s="18"/>
      <c r="R490" s="20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9"/>
      <c r="AP490" s="19"/>
    </row>
    <row r="491" spans="3:42" ht="14.25">
      <c r="C491" s="18"/>
      <c r="D491" s="18"/>
      <c r="E491" s="19"/>
      <c r="F491" s="18"/>
      <c r="G491" s="18"/>
      <c r="H491" s="18"/>
      <c r="I491" s="18"/>
      <c r="J491" s="20"/>
      <c r="K491" s="18"/>
      <c r="L491" s="18"/>
      <c r="M491" s="18"/>
      <c r="N491" s="18"/>
      <c r="O491" s="18"/>
      <c r="P491" s="19"/>
      <c r="Q491" s="18"/>
      <c r="R491" s="20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9"/>
      <c r="AP491" s="19"/>
    </row>
    <row r="492" spans="3:42" ht="14.25">
      <c r="C492" s="18"/>
      <c r="D492" s="18"/>
      <c r="E492" s="19"/>
      <c r="F492" s="18"/>
      <c r="G492" s="18"/>
      <c r="H492" s="18"/>
      <c r="I492" s="18"/>
      <c r="J492" s="20"/>
      <c r="K492" s="18"/>
      <c r="L492" s="18"/>
      <c r="M492" s="18"/>
      <c r="N492" s="18"/>
      <c r="O492" s="18"/>
      <c r="P492" s="19"/>
      <c r="Q492" s="18"/>
      <c r="R492" s="20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9"/>
      <c r="AP492" s="19"/>
    </row>
    <row r="493" spans="3:42" ht="14.25">
      <c r="C493" s="18"/>
      <c r="D493" s="18"/>
      <c r="E493" s="19"/>
      <c r="F493" s="18"/>
      <c r="G493" s="18"/>
      <c r="H493" s="18"/>
      <c r="I493" s="18"/>
      <c r="J493" s="20"/>
      <c r="K493" s="18"/>
      <c r="L493" s="18"/>
      <c r="M493" s="18"/>
      <c r="N493" s="18"/>
      <c r="O493" s="18"/>
      <c r="P493" s="19"/>
      <c r="Q493" s="18"/>
      <c r="R493" s="20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9"/>
      <c r="AP493" s="19"/>
    </row>
    <row r="494" spans="3:42" ht="14.25">
      <c r="C494" s="18"/>
      <c r="D494" s="18"/>
      <c r="E494" s="19"/>
      <c r="F494" s="18"/>
      <c r="G494" s="18"/>
      <c r="H494" s="18"/>
      <c r="I494" s="18"/>
      <c r="J494" s="20"/>
      <c r="K494" s="18"/>
      <c r="L494" s="18"/>
      <c r="M494" s="18"/>
      <c r="N494" s="18"/>
      <c r="O494" s="18"/>
      <c r="P494" s="19"/>
      <c r="Q494" s="18"/>
      <c r="R494" s="20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9"/>
      <c r="AP494" s="19"/>
    </row>
    <row r="495" spans="3:42" ht="14.25">
      <c r="C495" s="18"/>
      <c r="D495" s="18"/>
      <c r="E495" s="19"/>
      <c r="F495" s="18"/>
      <c r="G495" s="18"/>
      <c r="H495" s="18"/>
      <c r="I495" s="18"/>
      <c r="J495" s="20"/>
      <c r="K495" s="18"/>
      <c r="L495" s="18"/>
      <c r="M495" s="18"/>
      <c r="N495" s="18"/>
      <c r="O495" s="18"/>
      <c r="P495" s="19"/>
      <c r="Q495" s="18"/>
      <c r="R495" s="20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9"/>
      <c r="AP495" s="19"/>
    </row>
    <row r="496" spans="3:42" ht="14.25">
      <c r="C496" s="18"/>
      <c r="D496" s="18"/>
      <c r="E496" s="19"/>
      <c r="F496" s="18"/>
      <c r="G496" s="18"/>
      <c r="H496" s="18"/>
      <c r="I496" s="18"/>
      <c r="J496" s="20"/>
      <c r="K496" s="18"/>
      <c r="L496" s="18"/>
      <c r="M496" s="18"/>
      <c r="N496" s="18"/>
      <c r="O496" s="18"/>
      <c r="P496" s="19"/>
      <c r="Q496" s="18"/>
      <c r="R496" s="20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9"/>
      <c r="AP496" s="19"/>
    </row>
    <row r="497" spans="3:42" ht="14.25">
      <c r="C497" s="18"/>
      <c r="D497" s="18"/>
      <c r="E497" s="19"/>
      <c r="F497" s="18"/>
      <c r="G497" s="18"/>
      <c r="H497" s="18"/>
      <c r="I497" s="18"/>
      <c r="J497" s="20"/>
      <c r="K497" s="18"/>
      <c r="L497" s="18"/>
      <c r="M497" s="18"/>
      <c r="N497" s="18"/>
      <c r="O497" s="18"/>
      <c r="P497" s="19"/>
      <c r="Q497" s="18"/>
      <c r="R497" s="20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9"/>
      <c r="AP497" s="19"/>
    </row>
    <row r="498" spans="3:42" ht="14.25">
      <c r="C498" s="18"/>
      <c r="D498" s="18"/>
      <c r="E498" s="19"/>
      <c r="F498" s="18"/>
      <c r="G498" s="18"/>
      <c r="H498" s="18"/>
      <c r="I498" s="18"/>
      <c r="J498" s="20"/>
      <c r="K498" s="18"/>
      <c r="L498" s="18"/>
      <c r="M498" s="18"/>
      <c r="N498" s="18"/>
      <c r="O498" s="18"/>
      <c r="P498" s="19"/>
      <c r="Q498" s="18"/>
      <c r="R498" s="20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9"/>
      <c r="AP498" s="19"/>
    </row>
    <row r="499" spans="3:42" ht="14.25">
      <c r="C499" s="18"/>
      <c r="D499" s="18"/>
      <c r="E499" s="19"/>
      <c r="F499" s="18"/>
      <c r="G499" s="18"/>
      <c r="H499" s="18"/>
      <c r="I499" s="18"/>
      <c r="J499" s="20"/>
      <c r="K499" s="18"/>
      <c r="L499" s="18"/>
      <c r="M499" s="18"/>
      <c r="N499" s="18"/>
      <c r="O499" s="18"/>
      <c r="P499" s="19"/>
      <c r="Q499" s="18"/>
      <c r="R499" s="20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9"/>
      <c r="AP499" s="19"/>
    </row>
    <row r="500" spans="3:42" ht="14.25">
      <c r="C500" s="18"/>
      <c r="D500" s="18"/>
      <c r="E500" s="19"/>
      <c r="F500" s="18"/>
      <c r="G500" s="18"/>
      <c r="H500" s="18"/>
      <c r="I500" s="18"/>
      <c r="J500" s="20"/>
      <c r="K500" s="18"/>
      <c r="L500" s="18"/>
      <c r="M500" s="18"/>
      <c r="N500" s="18"/>
      <c r="O500" s="18"/>
      <c r="P500" s="19"/>
      <c r="Q500" s="18"/>
      <c r="R500" s="20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9"/>
      <c r="AP500" s="19"/>
    </row>
    <row r="501" spans="3:42" ht="14.25">
      <c r="C501" s="18"/>
      <c r="D501" s="18"/>
      <c r="E501" s="19"/>
      <c r="F501" s="18"/>
      <c r="G501" s="18"/>
      <c r="H501" s="18"/>
      <c r="I501" s="18"/>
      <c r="J501" s="20"/>
      <c r="K501" s="18"/>
      <c r="L501" s="18"/>
      <c r="M501" s="18"/>
      <c r="N501" s="18"/>
      <c r="O501" s="18"/>
      <c r="P501" s="19"/>
      <c r="Q501" s="18"/>
      <c r="R501" s="20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9"/>
      <c r="AP501" s="19"/>
    </row>
    <row r="502" spans="3:42" ht="14.25">
      <c r="C502" s="18"/>
      <c r="D502" s="18"/>
      <c r="E502" s="19"/>
      <c r="F502" s="18"/>
      <c r="G502" s="18"/>
      <c r="H502" s="18"/>
      <c r="I502" s="18"/>
      <c r="J502" s="20"/>
      <c r="K502" s="18"/>
      <c r="L502" s="18"/>
      <c r="M502" s="18"/>
      <c r="N502" s="18"/>
      <c r="O502" s="18"/>
      <c r="P502" s="19"/>
      <c r="Q502" s="18"/>
      <c r="R502" s="20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9"/>
      <c r="AP502" s="19"/>
    </row>
    <row r="503" spans="3:42" ht="14.25">
      <c r="C503" s="18"/>
      <c r="D503" s="18"/>
      <c r="E503" s="19"/>
      <c r="F503" s="18"/>
      <c r="G503" s="18"/>
      <c r="H503" s="18"/>
      <c r="I503" s="18"/>
      <c r="J503" s="20"/>
      <c r="K503" s="18"/>
      <c r="L503" s="18"/>
      <c r="M503" s="18"/>
      <c r="N503" s="18"/>
      <c r="O503" s="18"/>
      <c r="P503" s="19"/>
      <c r="Q503" s="18"/>
      <c r="R503" s="20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9"/>
      <c r="AP503" s="19"/>
    </row>
    <row r="504" spans="3:42" ht="14.25">
      <c r="C504" s="18"/>
      <c r="D504" s="18"/>
      <c r="E504" s="19"/>
      <c r="F504" s="18"/>
      <c r="G504" s="18"/>
      <c r="H504" s="18"/>
      <c r="I504" s="18"/>
      <c r="J504" s="20"/>
      <c r="K504" s="18"/>
      <c r="L504" s="18"/>
      <c r="M504" s="18"/>
      <c r="N504" s="18"/>
      <c r="O504" s="18"/>
      <c r="P504" s="19"/>
      <c r="Q504" s="18"/>
      <c r="R504" s="20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9"/>
      <c r="AP504" s="19"/>
    </row>
    <row r="505" spans="3:42" ht="14.25">
      <c r="C505" s="18"/>
      <c r="D505" s="18"/>
      <c r="E505" s="19"/>
      <c r="F505" s="18"/>
      <c r="G505" s="18"/>
      <c r="H505" s="18"/>
      <c r="I505" s="18"/>
      <c r="J505" s="20"/>
      <c r="K505" s="18"/>
      <c r="L505" s="18"/>
      <c r="M505" s="18"/>
      <c r="N505" s="18"/>
      <c r="O505" s="18"/>
      <c r="P505" s="19"/>
      <c r="Q505" s="18"/>
      <c r="R505" s="20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9"/>
      <c r="AP505" s="19"/>
    </row>
    <row r="506" spans="3:42" ht="14.25">
      <c r="C506" s="18"/>
      <c r="D506" s="18"/>
      <c r="E506" s="19"/>
      <c r="F506" s="18"/>
      <c r="G506" s="18"/>
      <c r="H506" s="18"/>
      <c r="I506" s="18"/>
      <c r="J506" s="20"/>
      <c r="K506" s="18"/>
      <c r="L506" s="18"/>
      <c r="M506" s="18"/>
      <c r="N506" s="18"/>
      <c r="O506" s="18"/>
      <c r="P506" s="19"/>
      <c r="Q506" s="18"/>
      <c r="R506" s="20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9"/>
      <c r="AP506" s="19"/>
    </row>
    <row r="507" spans="3:42" ht="14.25">
      <c r="C507" s="18"/>
      <c r="D507" s="18"/>
      <c r="E507" s="19"/>
      <c r="F507" s="18"/>
      <c r="G507" s="18"/>
      <c r="H507" s="18"/>
      <c r="I507" s="18"/>
      <c r="J507" s="20"/>
      <c r="K507" s="18"/>
      <c r="L507" s="18"/>
      <c r="M507" s="18"/>
      <c r="N507" s="18"/>
      <c r="O507" s="18"/>
      <c r="P507" s="19"/>
      <c r="Q507" s="18"/>
      <c r="R507" s="20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9"/>
      <c r="AP507" s="19"/>
    </row>
    <row r="508" spans="3:42" ht="14.25">
      <c r="C508" s="18"/>
      <c r="D508" s="18"/>
      <c r="E508" s="19"/>
      <c r="F508" s="18"/>
      <c r="G508" s="18"/>
      <c r="H508" s="18"/>
      <c r="I508" s="18"/>
      <c r="J508" s="20"/>
      <c r="K508" s="18"/>
      <c r="L508" s="18"/>
      <c r="M508" s="18"/>
      <c r="N508" s="18"/>
      <c r="O508" s="18"/>
      <c r="P508" s="19"/>
      <c r="Q508" s="18"/>
      <c r="R508" s="20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9"/>
      <c r="AP508" s="19"/>
    </row>
    <row r="509" spans="3:42" ht="14.25">
      <c r="C509" s="18"/>
      <c r="D509" s="18"/>
      <c r="E509" s="19"/>
      <c r="F509" s="18"/>
      <c r="G509" s="18"/>
      <c r="H509" s="18"/>
      <c r="I509" s="18"/>
      <c r="J509" s="20"/>
      <c r="K509" s="18"/>
      <c r="L509" s="18"/>
      <c r="M509" s="18"/>
      <c r="N509" s="18"/>
      <c r="O509" s="18"/>
      <c r="P509" s="19"/>
      <c r="Q509" s="18"/>
      <c r="R509" s="20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9"/>
      <c r="AP509" s="19"/>
    </row>
    <row r="510" spans="3:42" ht="14.25">
      <c r="C510" s="18"/>
      <c r="D510" s="18"/>
      <c r="E510" s="19"/>
      <c r="F510" s="18"/>
      <c r="G510" s="18"/>
      <c r="H510" s="18"/>
      <c r="I510" s="18"/>
      <c r="J510" s="20"/>
      <c r="K510" s="18"/>
      <c r="L510" s="18"/>
      <c r="M510" s="18"/>
      <c r="N510" s="18"/>
      <c r="O510" s="18"/>
      <c r="P510" s="19"/>
      <c r="Q510" s="18"/>
      <c r="R510" s="20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9"/>
      <c r="AP510" s="19"/>
    </row>
    <row r="511" spans="3:42" ht="14.25">
      <c r="C511" s="18"/>
      <c r="D511" s="18"/>
      <c r="E511" s="19"/>
      <c r="F511" s="18"/>
      <c r="G511" s="18"/>
      <c r="H511" s="18"/>
      <c r="I511" s="18"/>
      <c r="J511" s="20"/>
      <c r="K511" s="18"/>
      <c r="L511" s="18"/>
      <c r="M511" s="18"/>
      <c r="N511" s="18"/>
      <c r="O511" s="18"/>
      <c r="P511" s="19"/>
      <c r="Q511" s="18"/>
      <c r="R511" s="20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9"/>
      <c r="AP511" s="19"/>
    </row>
    <row r="512" spans="3:42" ht="14.25">
      <c r="C512" s="18"/>
      <c r="D512" s="18"/>
      <c r="E512" s="19"/>
      <c r="F512" s="18"/>
      <c r="G512" s="18"/>
      <c r="H512" s="18"/>
      <c r="I512" s="18"/>
      <c r="J512" s="20"/>
      <c r="K512" s="18"/>
      <c r="L512" s="18"/>
      <c r="M512" s="18"/>
      <c r="N512" s="18"/>
      <c r="O512" s="18"/>
      <c r="P512" s="19"/>
      <c r="Q512" s="18"/>
      <c r="R512" s="20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9"/>
      <c r="AP512" s="19"/>
    </row>
    <row r="513" spans="3:42" ht="14.25">
      <c r="C513" s="18"/>
      <c r="D513" s="18"/>
      <c r="E513" s="19"/>
      <c r="F513" s="18"/>
      <c r="G513" s="18"/>
      <c r="H513" s="18"/>
      <c r="I513" s="18"/>
      <c r="J513" s="20"/>
      <c r="K513" s="18"/>
      <c r="L513" s="18"/>
      <c r="M513" s="18"/>
      <c r="N513" s="18"/>
      <c r="O513" s="18"/>
      <c r="P513" s="19"/>
      <c r="Q513" s="18"/>
      <c r="R513" s="20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9"/>
      <c r="AP513" s="19"/>
    </row>
    <row r="514" spans="3:42" ht="14.25">
      <c r="C514" s="18"/>
      <c r="D514" s="18"/>
      <c r="E514" s="19"/>
      <c r="F514" s="18"/>
      <c r="G514" s="18"/>
      <c r="H514" s="18"/>
      <c r="I514" s="18"/>
      <c r="J514" s="20"/>
      <c r="K514" s="18"/>
      <c r="L514" s="18"/>
      <c r="M514" s="18"/>
      <c r="N514" s="18"/>
      <c r="O514" s="18"/>
      <c r="P514" s="19"/>
      <c r="Q514" s="18"/>
      <c r="R514" s="20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9"/>
      <c r="AP514" s="19"/>
    </row>
    <row r="515" spans="3:42" ht="14.25">
      <c r="C515" s="18"/>
      <c r="D515" s="18"/>
      <c r="E515" s="19"/>
      <c r="F515" s="18"/>
      <c r="G515" s="18"/>
      <c r="H515" s="18"/>
      <c r="I515" s="18"/>
      <c r="J515" s="20"/>
      <c r="K515" s="18"/>
      <c r="L515" s="18"/>
      <c r="M515" s="18"/>
      <c r="N515" s="18"/>
      <c r="O515" s="18"/>
      <c r="P515" s="19"/>
      <c r="Q515" s="18"/>
      <c r="R515" s="20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9"/>
      <c r="AP515" s="19"/>
    </row>
    <row r="516" spans="3:42" ht="14.25">
      <c r="C516" s="18"/>
      <c r="D516" s="18"/>
      <c r="E516" s="19"/>
      <c r="F516" s="18"/>
      <c r="G516" s="18"/>
      <c r="H516" s="18"/>
      <c r="I516" s="18"/>
      <c r="J516" s="20"/>
      <c r="K516" s="18"/>
      <c r="L516" s="18"/>
      <c r="M516" s="18"/>
      <c r="N516" s="18"/>
      <c r="O516" s="18"/>
      <c r="P516" s="19"/>
      <c r="Q516" s="18"/>
      <c r="R516" s="20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9"/>
      <c r="AP516" s="19"/>
    </row>
    <row r="517" spans="3:42" ht="14.25">
      <c r="C517" s="18"/>
      <c r="D517" s="18"/>
      <c r="E517" s="19"/>
      <c r="F517" s="18"/>
      <c r="G517" s="18"/>
      <c r="H517" s="18"/>
      <c r="I517" s="18"/>
      <c r="J517" s="20"/>
      <c r="K517" s="18"/>
      <c r="L517" s="18"/>
      <c r="M517" s="18"/>
      <c r="N517" s="18"/>
      <c r="O517" s="18"/>
      <c r="P517" s="19"/>
      <c r="Q517" s="18"/>
      <c r="R517" s="20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9"/>
      <c r="AP517" s="19"/>
    </row>
    <row r="518" spans="3:42" ht="14.25">
      <c r="C518" s="18"/>
      <c r="D518" s="18"/>
      <c r="E518" s="19"/>
      <c r="F518" s="18"/>
      <c r="G518" s="18"/>
      <c r="H518" s="18"/>
      <c r="I518" s="18"/>
      <c r="J518" s="20"/>
      <c r="K518" s="18"/>
      <c r="L518" s="18"/>
      <c r="M518" s="18"/>
      <c r="N518" s="18"/>
      <c r="O518" s="18"/>
      <c r="P518" s="19"/>
      <c r="Q518" s="18"/>
      <c r="R518" s="20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9"/>
      <c r="AP518" s="19"/>
    </row>
    <row r="519" spans="3:42" ht="14.25">
      <c r="C519" s="18"/>
      <c r="D519" s="18"/>
      <c r="E519" s="19"/>
      <c r="F519" s="18"/>
      <c r="G519" s="18"/>
      <c r="H519" s="18"/>
      <c r="I519" s="18"/>
      <c r="J519" s="20"/>
      <c r="K519" s="18"/>
      <c r="L519" s="18"/>
      <c r="M519" s="18"/>
      <c r="N519" s="18"/>
      <c r="O519" s="18"/>
      <c r="P519" s="19"/>
      <c r="Q519" s="18"/>
      <c r="R519" s="20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9"/>
      <c r="AP519" s="19"/>
    </row>
    <row r="520" spans="3:42" ht="14.25">
      <c r="C520" s="18"/>
      <c r="D520" s="18"/>
      <c r="E520" s="19"/>
      <c r="F520" s="18"/>
      <c r="G520" s="18"/>
      <c r="H520" s="18"/>
      <c r="I520" s="18"/>
      <c r="J520" s="20"/>
      <c r="K520" s="18"/>
      <c r="L520" s="18"/>
      <c r="M520" s="18"/>
      <c r="N520" s="18"/>
      <c r="O520" s="18"/>
      <c r="P520" s="19"/>
      <c r="Q520" s="18"/>
      <c r="R520" s="20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9"/>
      <c r="AP520" s="19"/>
    </row>
    <row r="521" spans="3:42" ht="14.25">
      <c r="C521" s="18"/>
      <c r="D521" s="18"/>
      <c r="E521" s="19"/>
      <c r="F521" s="18"/>
      <c r="G521" s="18"/>
      <c r="H521" s="18"/>
      <c r="I521" s="18"/>
      <c r="J521" s="20"/>
      <c r="K521" s="18"/>
      <c r="L521" s="18"/>
      <c r="M521" s="18"/>
      <c r="N521" s="18"/>
      <c r="O521" s="18"/>
      <c r="P521" s="19"/>
      <c r="Q521" s="18"/>
      <c r="R521" s="20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9"/>
      <c r="AP521" s="19"/>
    </row>
    <row r="522" spans="3:42" ht="14.25">
      <c r="C522" s="18"/>
      <c r="D522" s="18"/>
      <c r="E522" s="19"/>
      <c r="F522" s="18"/>
      <c r="G522" s="18"/>
      <c r="H522" s="18"/>
      <c r="I522" s="18"/>
      <c r="J522" s="20"/>
      <c r="K522" s="18"/>
      <c r="L522" s="18"/>
      <c r="M522" s="18"/>
      <c r="N522" s="18"/>
      <c r="O522" s="18"/>
      <c r="P522" s="19"/>
      <c r="Q522" s="18"/>
      <c r="R522" s="20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9"/>
      <c r="AP522" s="19"/>
    </row>
    <row r="523" spans="3:42" ht="14.25">
      <c r="C523" s="18"/>
      <c r="D523" s="18"/>
      <c r="E523" s="19"/>
      <c r="F523" s="18"/>
      <c r="G523" s="18"/>
      <c r="H523" s="18"/>
      <c r="I523" s="18"/>
      <c r="J523" s="20"/>
      <c r="K523" s="18"/>
      <c r="L523" s="18"/>
      <c r="M523" s="18"/>
      <c r="N523" s="18"/>
      <c r="O523" s="18"/>
      <c r="P523" s="19"/>
      <c r="Q523" s="18"/>
      <c r="R523" s="20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9"/>
      <c r="AP523" s="19"/>
    </row>
    <row r="524" spans="3:42" ht="14.25">
      <c r="C524" s="18"/>
      <c r="D524" s="18"/>
      <c r="E524" s="19"/>
      <c r="F524" s="18"/>
      <c r="G524" s="18"/>
      <c r="H524" s="18"/>
      <c r="I524" s="18"/>
      <c r="J524" s="20"/>
      <c r="K524" s="18"/>
      <c r="L524" s="18"/>
      <c r="M524" s="18"/>
      <c r="N524" s="18"/>
      <c r="O524" s="18"/>
      <c r="P524" s="19"/>
      <c r="Q524" s="18"/>
      <c r="R524" s="20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9"/>
      <c r="AP524" s="19"/>
    </row>
    <row r="525" spans="3:42" ht="14.25">
      <c r="C525" s="18"/>
      <c r="D525" s="18"/>
      <c r="E525" s="19"/>
      <c r="F525" s="18"/>
      <c r="G525" s="18"/>
      <c r="H525" s="18"/>
      <c r="I525" s="18"/>
      <c r="J525" s="20"/>
      <c r="K525" s="18"/>
      <c r="L525" s="18"/>
      <c r="M525" s="18"/>
      <c r="N525" s="18"/>
      <c r="O525" s="18"/>
      <c r="P525" s="19"/>
      <c r="Q525" s="18"/>
      <c r="R525" s="20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9"/>
      <c r="AP525" s="19"/>
    </row>
    <row r="526" spans="3:42" ht="14.25">
      <c r="C526" s="18"/>
      <c r="D526" s="18"/>
      <c r="E526" s="19"/>
      <c r="F526" s="18"/>
      <c r="G526" s="18"/>
      <c r="H526" s="18"/>
      <c r="I526" s="18"/>
      <c r="J526" s="20"/>
      <c r="K526" s="18"/>
      <c r="L526" s="18"/>
      <c r="M526" s="18"/>
      <c r="N526" s="18"/>
      <c r="O526" s="18"/>
      <c r="P526" s="19"/>
      <c r="Q526" s="18"/>
      <c r="R526" s="20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9"/>
      <c r="AP526" s="19"/>
    </row>
    <row r="527" spans="3:42" ht="14.25">
      <c r="C527" s="18"/>
      <c r="D527" s="18"/>
      <c r="E527" s="19"/>
      <c r="F527" s="18"/>
      <c r="G527" s="18"/>
      <c r="H527" s="18"/>
      <c r="I527" s="18"/>
      <c r="J527" s="20"/>
      <c r="K527" s="18"/>
      <c r="L527" s="18"/>
      <c r="M527" s="18"/>
      <c r="N527" s="18"/>
      <c r="O527" s="18"/>
      <c r="P527" s="19"/>
      <c r="Q527" s="18"/>
      <c r="R527" s="20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9"/>
      <c r="AP527" s="19"/>
    </row>
    <row r="528" spans="3:42" ht="14.25">
      <c r="C528" s="18"/>
      <c r="D528" s="18"/>
      <c r="E528" s="19"/>
      <c r="F528" s="18"/>
      <c r="G528" s="18"/>
      <c r="H528" s="18"/>
      <c r="I528" s="18"/>
      <c r="J528" s="20"/>
      <c r="K528" s="18"/>
      <c r="L528" s="18"/>
      <c r="M528" s="18"/>
      <c r="N528" s="18"/>
      <c r="O528" s="18"/>
      <c r="P528" s="19"/>
      <c r="Q528" s="18"/>
      <c r="R528" s="20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9"/>
      <c r="AP528" s="19"/>
    </row>
    <row r="529" spans="3:42" ht="14.25">
      <c r="C529" s="18"/>
      <c r="D529" s="18"/>
      <c r="E529" s="19"/>
      <c r="F529" s="18"/>
      <c r="G529" s="18"/>
      <c r="H529" s="18"/>
      <c r="I529" s="18"/>
      <c r="J529" s="20"/>
      <c r="K529" s="18"/>
      <c r="L529" s="18"/>
      <c r="M529" s="18"/>
      <c r="N529" s="18"/>
      <c r="O529" s="18"/>
      <c r="P529" s="19"/>
      <c r="Q529" s="18"/>
      <c r="R529" s="20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9"/>
      <c r="AP529" s="19"/>
    </row>
    <row r="530" spans="3:42" ht="14.25">
      <c r="C530" s="18"/>
      <c r="D530" s="18"/>
      <c r="E530" s="19"/>
      <c r="F530" s="18"/>
      <c r="G530" s="18"/>
      <c r="H530" s="18"/>
      <c r="I530" s="18"/>
      <c r="J530" s="20"/>
      <c r="K530" s="18"/>
      <c r="L530" s="18"/>
      <c r="M530" s="18"/>
      <c r="N530" s="18"/>
      <c r="O530" s="18"/>
      <c r="P530" s="19"/>
      <c r="Q530" s="18"/>
      <c r="R530" s="20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9"/>
      <c r="AP530" s="19"/>
    </row>
    <row r="531" spans="3:42" ht="14.25">
      <c r="C531" s="18"/>
      <c r="D531" s="18"/>
      <c r="E531" s="19"/>
      <c r="F531" s="18"/>
      <c r="G531" s="18"/>
      <c r="H531" s="18"/>
      <c r="I531" s="18"/>
      <c r="J531" s="20"/>
      <c r="K531" s="18"/>
      <c r="L531" s="18"/>
      <c r="M531" s="18"/>
      <c r="N531" s="18"/>
      <c r="O531" s="18"/>
      <c r="P531" s="19"/>
      <c r="Q531" s="18"/>
      <c r="R531" s="20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9"/>
      <c r="AP531" s="19"/>
    </row>
    <row r="532" spans="3:42" ht="14.25">
      <c r="C532" s="18"/>
      <c r="D532" s="18"/>
      <c r="E532" s="19"/>
      <c r="F532" s="18"/>
      <c r="G532" s="18"/>
      <c r="H532" s="18"/>
      <c r="I532" s="18"/>
      <c r="J532" s="20"/>
      <c r="K532" s="18"/>
      <c r="L532" s="18"/>
      <c r="M532" s="18"/>
      <c r="N532" s="18"/>
      <c r="O532" s="18"/>
      <c r="P532" s="19"/>
      <c r="Q532" s="18"/>
      <c r="R532" s="20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9"/>
      <c r="AP532" s="19"/>
    </row>
    <row r="533" spans="3:42" ht="14.25">
      <c r="C533" s="18"/>
      <c r="D533" s="18"/>
      <c r="E533" s="19"/>
      <c r="F533" s="18"/>
      <c r="G533" s="18"/>
      <c r="H533" s="18"/>
      <c r="I533" s="18"/>
      <c r="J533" s="20"/>
      <c r="K533" s="18"/>
      <c r="L533" s="18"/>
      <c r="M533" s="18"/>
      <c r="N533" s="18"/>
      <c r="O533" s="18"/>
      <c r="P533" s="19"/>
      <c r="Q533" s="18"/>
      <c r="R533" s="20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9"/>
      <c r="AP533" s="19"/>
    </row>
    <row r="534" spans="3:42" ht="14.25">
      <c r="C534" s="18"/>
      <c r="D534" s="18"/>
      <c r="E534" s="19"/>
      <c r="F534" s="18"/>
      <c r="G534" s="18"/>
      <c r="H534" s="18"/>
      <c r="I534" s="18"/>
      <c r="J534" s="20"/>
      <c r="K534" s="18"/>
      <c r="L534" s="18"/>
      <c r="M534" s="18"/>
      <c r="N534" s="18"/>
      <c r="O534" s="18"/>
      <c r="P534" s="19"/>
      <c r="Q534" s="18"/>
      <c r="R534" s="20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9"/>
      <c r="AP534" s="19"/>
    </row>
    <row r="535" spans="3:42" ht="14.25">
      <c r="C535" s="18"/>
      <c r="D535" s="18"/>
      <c r="E535" s="19"/>
      <c r="F535" s="18"/>
      <c r="G535" s="18"/>
      <c r="H535" s="18"/>
      <c r="I535" s="18"/>
      <c r="J535" s="20"/>
      <c r="K535" s="18"/>
      <c r="L535" s="18"/>
      <c r="M535" s="18"/>
      <c r="N535" s="18"/>
      <c r="O535" s="18"/>
      <c r="P535" s="19"/>
      <c r="Q535" s="18"/>
      <c r="R535" s="20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9"/>
      <c r="AP535" s="19"/>
    </row>
    <row r="536" spans="3:42" ht="14.25">
      <c r="C536" s="18"/>
      <c r="D536" s="18"/>
      <c r="E536" s="19"/>
      <c r="F536" s="18"/>
      <c r="G536" s="18"/>
      <c r="H536" s="18"/>
      <c r="I536" s="18"/>
      <c r="J536" s="20"/>
      <c r="K536" s="18"/>
      <c r="L536" s="18"/>
      <c r="M536" s="18"/>
      <c r="N536" s="18"/>
      <c r="O536" s="18"/>
      <c r="P536" s="19"/>
      <c r="Q536" s="18"/>
      <c r="R536" s="20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9"/>
      <c r="AP536" s="19"/>
    </row>
    <row r="537" spans="3:42" ht="14.25">
      <c r="C537" s="18"/>
      <c r="D537" s="18"/>
      <c r="E537" s="19"/>
      <c r="F537" s="18"/>
      <c r="G537" s="18"/>
      <c r="H537" s="18"/>
      <c r="I537" s="18"/>
      <c r="J537" s="20"/>
      <c r="K537" s="18"/>
      <c r="L537" s="18"/>
      <c r="M537" s="18"/>
      <c r="N537" s="18"/>
      <c r="O537" s="18"/>
      <c r="P537" s="19"/>
      <c r="Q537" s="18"/>
      <c r="R537" s="20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9"/>
      <c r="AP537" s="19"/>
    </row>
    <row r="538" spans="3:42" ht="14.25">
      <c r="C538" s="18"/>
      <c r="D538" s="18"/>
      <c r="E538" s="19"/>
      <c r="F538" s="18"/>
      <c r="G538" s="18"/>
      <c r="H538" s="18"/>
      <c r="I538" s="18"/>
      <c r="J538" s="20"/>
      <c r="K538" s="18"/>
      <c r="L538" s="18"/>
      <c r="M538" s="18"/>
      <c r="N538" s="18"/>
      <c r="O538" s="18"/>
      <c r="P538" s="19"/>
      <c r="Q538" s="18"/>
      <c r="R538" s="20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9"/>
      <c r="AP538" s="19"/>
    </row>
    <row r="539" spans="3:42" ht="14.25">
      <c r="C539" s="18"/>
      <c r="D539" s="18"/>
      <c r="E539" s="19"/>
      <c r="F539" s="18"/>
      <c r="G539" s="18"/>
      <c r="H539" s="18"/>
      <c r="I539" s="18"/>
      <c r="J539" s="20"/>
      <c r="K539" s="18"/>
      <c r="L539" s="18"/>
      <c r="M539" s="18"/>
      <c r="N539" s="18"/>
      <c r="O539" s="18"/>
      <c r="P539" s="19"/>
      <c r="Q539" s="18"/>
      <c r="R539" s="20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9"/>
      <c r="AP539" s="19"/>
    </row>
    <row r="540" spans="3:42" ht="14.25">
      <c r="C540" s="18"/>
      <c r="D540" s="18"/>
      <c r="E540" s="19"/>
      <c r="F540" s="18"/>
      <c r="G540" s="18"/>
      <c r="H540" s="18"/>
      <c r="I540" s="18"/>
      <c r="J540" s="20"/>
      <c r="K540" s="18"/>
      <c r="L540" s="18"/>
      <c r="M540" s="18"/>
      <c r="N540" s="18"/>
      <c r="O540" s="18"/>
      <c r="P540" s="19"/>
      <c r="Q540" s="18"/>
      <c r="R540" s="20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9"/>
      <c r="AP540" s="19"/>
    </row>
    <row r="541" spans="3:42" ht="14.25">
      <c r="C541" s="18"/>
      <c r="D541" s="18"/>
      <c r="E541" s="19"/>
      <c r="F541" s="18"/>
      <c r="G541" s="18"/>
      <c r="H541" s="18"/>
      <c r="I541" s="18"/>
      <c r="J541" s="20"/>
      <c r="K541" s="18"/>
      <c r="L541" s="18"/>
      <c r="M541" s="18"/>
      <c r="N541" s="18"/>
      <c r="O541" s="18"/>
      <c r="P541" s="19"/>
      <c r="Q541" s="18"/>
      <c r="R541" s="20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9"/>
      <c r="AP541" s="19"/>
    </row>
    <row r="542" spans="3:42" ht="14.25">
      <c r="C542" s="18"/>
      <c r="D542" s="18"/>
      <c r="E542" s="19"/>
      <c r="F542" s="18"/>
      <c r="G542" s="18"/>
      <c r="H542" s="18"/>
      <c r="I542" s="18"/>
      <c r="J542" s="20"/>
      <c r="K542" s="18"/>
      <c r="L542" s="18"/>
      <c r="M542" s="18"/>
      <c r="N542" s="18"/>
      <c r="O542" s="18"/>
      <c r="P542" s="19"/>
      <c r="Q542" s="18"/>
      <c r="R542" s="20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9"/>
      <c r="AP542" s="19"/>
    </row>
    <row r="543" spans="3:42" ht="14.25">
      <c r="C543" s="18"/>
      <c r="D543" s="18"/>
      <c r="E543" s="19"/>
      <c r="F543" s="18"/>
      <c r="G543" s="18"/>
      <c r="H543" s="18"/>
      <c r="I543" s="18"/>
      <c r="J543" s="20"/>
      <c r="K543" s="18"/>
      <c r="L543" s="18"/>
      <c r="M543" s="18"/>
      <c r="N543" s="18"/>
      <c r="O543" s="18"/>
      <c r="P543" s="19"/>
      <c r="Q543" s="18"/>
      <c r="R543" s="20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9"/>
      <c r="AP543" s="19"/>
    </row>
    <row r="544" spans="3:42" ht="14.25">
      <c r="C544" s="18"/>
      <c r="D544" s="18"/>
      <c r="E544" s="19"/>
      <c r="F544" s="18"/>
      <c r="G544" s="18"/>
      <c r="H544" s="18"/>
      <c r="I544" s="18"/>
      <c r="J544" s="20"/>
      <c r="K544" s="18"/>
      <c r="L544" s="18"/>
      <c r="M544" s="18"/>
      <c r="N544" s="18"/>
      <c r="O544" s="18"/>
      <c r="P544" s="19"/>
      <c r="Q544" s="18"/>
      <c r="R544" s="20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9"/>
      <c r="AP544" s="19"/>
    </row>
    <row r="545" spans="3:42" ht="14.25">
      <c r="C545" s="18"/>
      <c r="D545" s="18"/>
      <c r="E545" s="19"/>
      <c r="F545" s="18"/>
      <c r="G545" s="18"/>
      <c r="H545" s="18"/>
      <c r="I545" s="18"/>
      <c r="J545" s="20"/>
      <c r="K545" s="18"/>
      <c r="L545" s="18"/>
      <c r="M545" s="18"/>
      <c r="N545" s="18"/>
      <c r="O545" s="18"/>
      <c r="P545" s="19"/>
      <c r="Q545" s="18"/>
      <c r="R545" s="20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9"/>
      <c r="AP545" s="19"/>
    </row>
    <row r="546" spans="3:42" ht="14.25">
      <c r="C546" s="18"/>
      <c r="D546" s="18"/>
      <c r="E546" s="19"/>
      <c r="F546" s="18"/>
      <c r="G546" s="18"/>
      <c r="H546" s="18"/>
      <c r="I546" s="18"/>
      <c r="J546" s="20"/>
      <c r="K546" s="18"/>
      <c r="L546" s="18"/>
      <c r="M546" s="18"/>
      <c r="N546" s="18"/>
      <c r="O546" s="18"/>
      <c r="P546" s="19"/>
      <c r="Q546" s="18"/>
      <c r="R546" s="20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9"/>
      <c r="AP546" s="19"/>
    </row>
    <row r="547" spans="3:42" ht="14.25">
      <c r="C547" s="18"/>
      <c r="D547" s="18"/>
      <c r="E547" s="19"/>
      <c r="F547" s="18"/>
      <c r="G547" s="18"/>
      <c r="H547" s="18"/>
      <c r="I547" s="18"/>
      <c r="J547" s="20"/>
      <c r="K547" s="18"/>
      <c r="L547" s="18"/>
      <c r="M547" s="18"/>
      <c r="N547" s="18"/>
      <c r="O547" s="18"/>
      <c r="P547" s="19"/>
      <c r="Q547" s="18"/>
      <c r="R547" s="20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9"/>
      <c r="AP547" s="19"/>
    </row>
    <row r="548" spans="3:42" ht="14.25">
      <c r="C548" s="18"/>
      <c r="D548" s="18"/>
      <c r="E548" s="19"/>
      <c r="F548" s="18"/>
      <c r="G548" s="18"/>
      <c r="H548" s="18"/>
      <c r="I548" s="18"/>
      <c r="J548" s="20"/>
      <c r="K548" s="18"/>
      <c r="L548" s="18"/>
      <c r="M548" s="18"/>
      <c r="N548" s="18"/>
      <c r="O548" s="18"/>
      <c r="P548" s="19"/>
      <c r="Q548" s="18"/>
      <c r="R548" s="20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9"/>
      <c r="AP548" s="19"/>
    </row>
    <row r="549" spans="3:42" ht="14.25">
      <c r="C549" s="18"/>
      <c r="D549" s="18"/>
      <c r="E549" s="19"/>
      <c r="F549" s="18"/>
      <c r="G549" s="18"/>
      <c r="H549" s="18"/>
      <c r="I549" s="18"/>
      <c r="J549" s="20"/>
      <c r="K549" s="18"/>
      <c r="L549" s="18"/>
      <c r="M549" s="18"/>
      <c r="N549" s="18"/>
      <c r="O549" s="18"/>
      <c r="P549" s="19"/>
      <c r="Q549" s="18"/>
      <c r="R549" s="20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9"/>
      <c r="AP549" s="19"/>
    </row>
    <row r="550" spans="3:42" ht="14.25">
      <c r="C550" s="18"/>
      <c r="D550" s="18"/>
      <c r="E550" s="19"/>
      <c r="F550" s="18"/>
      <c r="G550" s="18"/>
      <c r="H550" s="18"/>
      <c r="I550" s="18"/>
      <c r="J550" s="20"/>
      <c r="K550" s="18"/>
      <c r="L550" s="18"/>
      <c r="M550" s="18"/>
      <c r="N550" s="18"/>
      <c r="O550" s="18"/>
      <c r="P550" s="19"/>
      <c r="Q550" s="18"/>
      <c r="R550" s="20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9"/>
      <c r="AP550" s="19"/>
    </row>
    <row r="551" spans="3:42" ht="14.25">
      <c r="C551" s="18"/>
      <c r="D551" s="18"/>
      <c r="E551" s="19"/>
      <c r="F551" s="18"/>
      <c r="G551" s="18"/>
      <c r="H551" s="18"/>
      <c r="I551" s="18"/>
      <c r="J551" s="20"/>
      <c r="K551" s="18"/>
      <c r="L551" s="18"/>
      <c r="M551" s="18"/>
      <c r="N551" s="18"/>
      <c r="O551" s="18"/>
      <c r="P551" s="19"/>
      <c r="Q551" s="18"/>
      <c r="R551" s="20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9"/>
      <c r="AP551" s="19"/>
    </row>
    <row r="552" spans="3:42" ht="14.25">
      <c r="C552" s="18"/>
      <c r="D552" s="18"/>
      <c r="E552" s="19"/>
      <c r="F552" s="18"/>
      <c r="G552" s="18"/>
      <c r="H552" s="18"/>
      <c r="I552" s="18"/>
      <c r="J552" s="20"/>
      <c r="K552" s="18"/>
      <c r="L552" s="18"/>
      <c r="M552" s="18"/>
      <c r="N552" s="18"/>
      <c r="O552" s="18"/>
      <c r="P552" s="19"/>
      <c r="Q552" s="18"/>
      <c r="R552" s="20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9"/>
      <c r="AP552" s="19"/>
    </row>
    <row r="553" spans="3:42" ht="14.25">
      <c r="C553" s="18"/>
      <c r="D553" s="18"/>
      <c r="E553" s="19"/>
      <c r="F553" s="18"/>
      <c r="G553" s="18"/>
      <c r="H553" s="18"/>
      <c r="I553" s="18"/>
      <c r="J553" s="20"/>
      <c r="K553" s="18"/>
      <c r="L553" s="18"/>
      <c r="M553" s="18"/>
      <c r="N553" s="18"/>
      <c r="O553" s="18"/>
      <c r="P553" s="19"/>
      <c r="Q553" s="18"/>
      <c r="R553" s="20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9"/>
      <c r="AP553" s="19"/>
    </row>
    <row r="554" spans="3:42" ht="14.25">
      <c r="C554" s="18"/>
      <c r="D554" s="18"/>
      <c r="E554" s="19"/>
      <c r="F554" s="18"/>
      <c r="G554" s="18"/>
      <c r="H554" s="18"/>
      <c r="I554" s="18"/>
      <c r="J554" s="20"/>
      <c r="K554" s="18"/>
      <c r="L554" s="18"/>
      <c r="M554" s="18"/>
      <c r="N554" s="18"/>
      <c r="O554" s="18"/>
      <c r="P554" s="19"/>
      <c r="Q554" s="18"/>
      <c r="R554" s="20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9"/>
      <c r="AP554" s="19"/>
    </row>
    <row r="555" spans="3:42" ht="14.25">
      <c r="C555" s="18"/>
      <c r="D555" s="18"/>
      <c r="E555" s="19"/>
      <c r="F555" s="18"/>
      <c r="G555" s="18"/>
      <c r="H555" s="18"/>
      <c r="I555" s="18"/>
      <c r="J555" s="20"/>
      <c r="K555" s="18"/>
      <c r="L555" s="18"/>
      <c r="M555" s="18"/>
      <c r="N555" s="18"/>
      <c r="O555" s="18"/>
      <c r="P555" s="19"/>
      <c r="Q555" s="18"/>
      <c r="R555" s="20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9"/>
      <c r="AP555" s="19"/>
    </row>
    <row r="556" spans="3:42" ht="14.25">
      <c r="C556" s="18"/>
      <c r="D556" s="18"/>
      <c r="E556" s="19"/>
      <c r="F556" s="18"/>
      <c r="G556" s="18"/>
      <c r="H556" s="18"/>
      <c r="I556" s="18"/>
      <c r="J556" s="20"/>
      <c r="K556" s="18"/>
      <c r="L556" s="18"/>
      <c r="M556" s="18"/>
      <c r="N556" s="18"/>
      <c r="O556" s="18"/>
      <c r="P556" s="19"/>
      <c r="Q556" s="18"/>
      <c r="R556" s="20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9"/>
      <c r="AP556" s="19"/>
    </row>
    <row r="557" spans="3:42" ht="14.25">
      <c r="C557" s="18"/>
      <c r="D557" s="18"/>
      <c r="E557" s="19"/>
      <c r="F557" s="18"/>
      <c r="G557" s="18"/>
      <c r="H557" s="18"/>
      <c r="I557" s="18"/>
      <c r="J557" s="20"/>
      <c r="K557" s="18"/>
      <c r="L557" s="18"/>
      <c r="M557" s="18"/>
      <c r="N557" s="18"/>
      <c r="O557" s="18"/>
      <c r="P557" s="19"/>
      <c r="Q557" s="18"/>
      <c r="R557" s="20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9"/>
      <c r="AP557" s="19"/>
    </row>
    <row r="558" spans="3:42" ht="14.25">
      <c r="C558" s="18"/>
      <c r="D558" s="18"/>
      <c r="E558" s="19"/>
      <c r="F558" s="18"/>
      <c r="G558" s="18"/>
      <c r="H558" s="18"/>
      <c r="I558" s="18"/>
      <c r="J558" s="20"/>
      <c r="K558" s="18"/>
      <c r="L558" s="18"/>
      <c r="M558" s="18"/>
      <c r="N558" s="18"/>
      <c r="O558" s="18"/>
      <c r="P558" s="19"/>
      <c r="Q558" s="18"/>
      <c r="R558" s="20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9"/>
      <c r="AP558" s="19"/>
    </row>
    <row r="559" spans="3:42" ht="14.25">
      <c r="C559" s="18"/>
      <c r="D559" s="18"/>
      <c r="E559" s="19"/>
      <c r="F559" s="18"/>
      <c r="G559" s="18"/>
      <c r="H559" s="18"/>
      <c r="I559" s="18"/>
      <c r="J559" s="20"/>
      <c r="K559" s="18"/>
      <c r="L559" s="18"/>
      <c r="M559" s="18"/>
      <c r="N559" s="18"/>
      <c r="O559" s="18"/>
      <c r="P559" s="19"/>
      <c r="Q559" s="18"/>
      <c r="R559" s="20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9"/>
      <c r="AP559" s="19"/>
    </row>
    <row r="560" spans="3:42" ht="14.25">
      <c r="C560" s="18"/>
      <c r="D560" s="18"/>
      <c r="E560" s="19"/>
      <c r="F560" s="18"/>
      <c r="G560" s="18"/>
      <c r="H560" s="18"/>
      <c r="I560" s="18"/>
      <c r="J560" s="20"/>
      <c r="K560" s="18"/>
      <c r="L560" s="18"/>
      <c r="M560" s="18"/>
      <c r="N560" s="18"/>
      <c r="O560" s="18"/>
      <c r="P560" s="19"/>
      <c r="Q560" s="18"/>
      <c r="R560" s="20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9"/>
      <c r="AP560" s="19"/>
    </row>
    <row r="561" spans="3:42" ht="14.25">
      <c r="C561" s="18"/>
      <c r="D561" s="18"/>
      <c r="E561" s="19"/>
      <c r="F561" s="18"/>
      <c r="G561" s="18"/>
      <c r="H561" s="18"/>
      <c r="I561" s="18"/>
      <c r="J561" s="20"/>
      <c r="K561" s="18"/>
      <c r="L561" s="18"/>
      <c r="M561" s="18"/>
      <c r="N561" s="18"/>
      <c r="O561" s="18"/>
      <c r="P561" s="19"/>
      <c r="Q561" s="18"/>
      <c r="R561" s="20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9"/>
      <c r="AP561" s="19"/>
    </row>
    <row r="562" spans="3:42" ht="14.25">
      <c r="C562" s="18"/>
      <c r="D562" s="18"/>
      <c r="E562" s="19"/>
      <c r="F562" s="18"/>
      <c r="G562" s="18"/>
      <c r="H562" s="18"/>
      <c r="I562" s="18"/>
      <c r="J562" s="20"/>
      <c r="K562" s="18"/>
      <c r="L562" s="18"/>
      <c r="M562" s="18"/>
      <c r="N562" s="18"/>
      <c r="O562" s="18"/>
      <c r="P562" s="19"/>
      <c r="Q562" s="18"/>
      <c r="R562" s="20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9"/>
      <c r="AP562" s="19"/>
    </row>
    <row r="563" spans="3:42" ht="14.25">
      <c r="C563" s="18"/>
      <c r="D563" s="18"/>
      <c r="E563" s="19"/>
      <c r="F563" s="18"/>
      <c r="G563" s="18"/>
      <c r="H563" s="18"/>
      <c r="I563" s="18"/>
      <c r="J563" s="20"/>
      <c r="K563" s="18"/>
      <c r="L563" s="18"/>
      <c r="M563" s="18"/>
      <c r="N563" s="18"/>
      <c r="O563" s="18"/>
      <c r="P563" s="19"/>
      <c r="Q563" s="18"/>
      <c r="R563" s="20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9"/>
      <c r="AP563" s="19"/>
    </row>
    <row r="564" spans="3:42" ht="14.25">
      <c r="C564" s="18"/>
      <c r="D564" s="18"/>
      <c r="E564" s="19"/>
      <c r="F564" s="18"/>
      <c r="G564" s="18"/>
      <c r="H564" s="18"/>
      <c r="I564" s="18"/>
      <c r="J564" s="20"/>
      <c r="K564" s="18"/>
      <c r="L564" s="18"/>
      <c r="M564" s="18"/>
      <c r="N564" s="18"/>
      <c r="O564" s="18"/>
      <c r="P564" s="19"/>
      <c r="Q564" s="18"/>
      <c r="R564" s="20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9"/>
      <c r="AP564" s="19"/>
    </row>
    <row r="565" spans="3:42" ht="14.25">
      <c r="C565" s="18"/>
      <c r="D565" s="18"/>
      <c r="E565" s="19"/>
      <c r="F565" s="18"/>
      <c r="G565" s="18"/>
      <c r="H565" s="18"/>
      <c r="I565" s="18"/>
      <c r="J565" s="20"/>
      <c r="K565" s="18"/>
      <c r="L565" s="18"/>
      <c r="M565" s="18"/>
      <c r="N565" s="18"/>
      <c r="O565" s="18"/>
      <c r="P565" s="19"/>
      <c r="Q565" s="18"/>
      <c r="R565" s="20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9"/>
      <c r="AP565" s="19"/>
    </row>
    <row r="566" spans="3:42" ht="14.25">
      <c r="C566" s="18"/>
      <c r="D566" s="18"/>
      <c r="E566" s="19"/>
      <c r="F566" s="18"/>
      <c r="G566" s="18"/>
      <c r="H566" s="18"/>
      <c r="I566" s="18"/>
      <c r="J566" s="20"/>
      <c r="K566" s="18"/>
      <c r="L566" s="18"/>
      <c r="M566" s="18"/>
      <c r="N566" s="18"/>
      <c r="O566" s="18"/>
      <c r="P566" s="19"/>
      <c r="Q566" s="18"/>
      <c r="R566" s="20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9"/>
      <c r="AP566" s="19"/>
    </row>
    <row r="567" spans="3:42" ht="14.25">
      <c r="C567" s="18"/>
      <c r="D567" s="18"/>
      <c r="E567" s="19"/>
      <c r="F567" s="18"/>
      <c r="G567" s="18"/>
      <c r="H567" s="18"/>
      <c r="I567" s="18"/>
      <c r="J567" s="20"/>
      <c r="K567" s="18"/>
      <c r="L567" s="18"/>
      <c r="M567" s="18"/>
      <c r="N567" s="18"/>
      <c r="O567" s="18"/>
      <c r="P567" s="19"/>
      <c r="Q567" s="18"/>
      <c r="R567" s="20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9"/>
      <c r="AP567" s="19"/>
    </row>
    <row r="568" spans="3:42" ht="14.25">
      <c r="C568" s="18"/>
      <c r="D568" s="18"/>
      <c r="E568" s="19"/>
      <c r="F568" s="18"/>
      <c r="G568" s="18"/>
      <c r="H568" s="18"/>
      <c r="I568" s="18"/>
      <c r="J568" s="20"/>
      <c r="K568" s="18"/>
      <c r="L568" s="18"/>
      <c r="M568" s="18"/>
      <c r="N568" s="18"/>
      <c r="O568" s="18"/>
      <c r="P568" s="19"/>
      <c r="Q568" s="18"/>
      <c r="R568" s="20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9"/>
      <c r="AP568" s="19"/>
    </row>
    <row r="569" spans="3:42" ht="14.25">
      <c r="C569" s="18"/>
      <c r="D569" s="18"/>
      <c r="E569" s="19"/>
      <c r="F569" s="18"/>
      <c r="G569" s="18"/>
      <c r="H569" s="18"/>
      <c r="I569" s="18"/>
      <c r="J569" s="20"/>
      <c r="K569" s="18"/>
      <c r="L569" s="18"/>
      <c r="M569" s="18"/>
      <c r="N569" s="18"/>
      <c r="O569" s="18"/>
      <c r="P569" s="19"/>
      <c r="Q569" s="18"/>
      <c r="R569" s="20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9"/>
      <c r="AP569" s="19"/>
    </row>
    <row r="570" spans="3:42" ht="14.25">
      <c r="C570" s="18"/>
      <c r="D570" s="18"/>
      <c r="E570" s="19"/>
      <c r="F570" s="18"/>
      <c r="G570" s="18"/>
      <c r="H570" s="18"/>
      <c r="I570" s="18"/>
      <c r="J570" s="20"/>
      <c r="K570" s="18"/>
      <c r="L570" s="18"/>
      <c r="M570" s="18"/>
      <c r="N570" s="18"/>
      <c r="O570" s="18"/>
      <c r="P570" s="19"/>
      <c r="Q570" s="18"/>
      <c r="R570" s="20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9"/>
      <c r="AP570" s="19"/>
    </row>
    <row r="571" spans="3:42" ht="14.25">
      <c r="C571" s="18"/>
      <c r="D571" s="18"/>
      <c r="E571" s="19"/>
      <c r="F571" s="18"/>
      <c r="G571" s="18"/>
      <c r="H571" s="18"/>
      <c r="I571" s="18"/>
      <c r="J571" s="20"/>
      <c r="K571" s="18"/>
      <c r="L571" s="18"/>
      <c r="M571" s="18"/>
      <c r="N571" s="18"/>
      <c r="O571" s="18"/>
      <c r="P571" s="19"/>
      <c r="Q571" s="18"/>
      <c r="R571" s="20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9"/>
      <c r="AP571" s="19"/>
    </row>
    <row r="572" spans="3:42" ht="14.25">
      <c r="C572" s="18"/>
      <c r="D572" s="18"/>
      <c r="E572" s="19"/>
      <c r="F572" s="18"/>
      <c r="G572" s="18"/>
      <c r="H572" s="18"/>
      <c r="I572" s="18"/>
      <c r="J572" s="20"/>
      <c r="K572" s="18"/>
      <c r="L572" s="18"/>
      <c r="M572" s="18"/>
      <c r="N572" s="18"/>
      <c r="O572" s="18"/>
      <c r="P572" s="19"/>
      <c r="Q572" s="18"/>
      <c r="R572" s="20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9"/>
      <c r="AP572" s="19"/>
    </row>
    <row r="573" spans="3:42" ht="14.25">
      <c r="C573" s="18"/>
      <c r="D573" s="18"/>
      <c r="E573" s="19"/>
      <c r="F573" s="18"/>
      <c r="G573" s="18"/>
      <c r="H573" s="18"/>
      <c r="I573" s="18"/>
      <c r="J573" s="20"/>
      <c r="K573" s="18"/>
      <c r="L573" s="18"/>
      <c r="M573" s="18"/>
      <c r="N573" s="18"/>
      <c r="O573" s="18"/>
      <c r="P573" s="19"/>
      <c r="Q573" s="18"/>
      <c r="R573" s="20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9"/>
      <c r="AP573" s="19"/>
    </row>
    <row r="574" spans="3:42" ht="14.25">
      <c r="C574" s="18"/>
      <c r="D574" s="18"/>
      <c r="E574" s="19"/>
      <c r="F574" s="18"/>
      <c r="G574" s="18"/>
      <c r="H574" s="18"/>
      <c r="I574" s="18"/>
      <c r="J574" s="20"/>
      <c r="K574" s="18"/>
      <c r="L574" s="18"/>
      <c r="M574" s="18"/>
      <c r="N574" s="18"/>
      <c r="O574" s="18"/>
      <c r="P574" s="19"/>
      <c r="Q574" s="18"/>
      <c r="R574" s="20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9"/>
      <c r="AP574" s="19"/>
    </row>
    <row r="575" spans="3:42" ht="14.25">
      <c r="C575" s="18"/>
      <c r="D575" s="18"/>
      <c r="E575" s="19"/>
      <c r="F575" s="18"/>
      <c r="G575" s="18"/>
      <c r="H575" s="18"/>
      <c r="I575" s="18"/>
      <c r="J575" s="20"/>
      <c r="K575" s="18"/>
      <c r="L575" s="18"/>
      <c r="M575" s="18"/>
      <c r="N575" s="18"/>
      <c r="O575" s="18"/>
      <c r="P575" s="19"/>
      <c r="Q575" s="18"/>
      <c r="R575" s="20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9"/>
      <c r="AP575" s="19"/>
    </row>
    <row r="576" spans="3:42" ht="14.25">
      <c r="C576" s="18"/>
      <c r="D576" s="18"/>
      <c r="E576" s="19"/>
      <c r="F576" s="18"/>
      <c r="G576" s="18"/>
      <c r="H576" s="18"/>
      <c r="I576" s="18"/>
      <c r="J576" s="20"/>
      <c r="K576" s="18"/>
      <c r="L576" s="18"/>
      <c r="M576" s="18"/>
      <c r="N576" s="18"/>
      <c r="O576" s="18"/>
      <c r="P576" s="19"/>
      <c r="Q576" s="18"/>
      <c r="R576" s="20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9"/>
      <c r="AP576" s="19"/>
    </row>
    <row r="577" spans="3:42" ht="14.25">
      <c r="C577" s="18"/>
      <c r="D577" s="18"/>
      <c r="E577" s="19"/>
      <c r="F577" s="18"/>
      <c r="G577" s="18"/>
      <c r="H577" s="18"/>
      <c r="I577" s="18"/>
      <c r="J577" s="20"/>
      <c r="K577" s="18"/>
      <c r="L577" s="18"/>
      <c r="M577" s="18"/>
      <c r="N577" s="18"/>
      <c r="O577" s="18"/>
      <c r="P577" s="19"/>
      <c r="Q577" s="18"/>
      <c r="R577" s="20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9"/>
      <c r="AP577" s="19"/>
    </row>
    <row r="578" spans="3:42" ht="14.25">
      <c r="C578" s="18"/>
      <c r="D578" s="18"/>
      <c r="E578" s="19"/>
      <c r="F578" s="18"/>
      <c r="G578" s="18"/>
      <c r="H578" s="18"/>
      <c r="I578" s="18"/>
      <c r="J578" s="20"/>
      <c r="K578" s="18"/>
      <c r="L578" s="18"/>
      <c r="M578" s="18"/>
      <c r="N578" s="18"/>
      <c r="O578" s="18"/>
      <c r="P578" s="19"/>
      <c r="Q578" s="18"/>
      <c r="R578" s="20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9"/>
      <c r="AP578" s="19"/>
    </row>
    <row r="579" spans="3:42" ht="14.25">
      <c r="C579" s="18"/>
      <c r="D579" s="18"/>
      <c r="E579" s="19"/>
      <c r="F579" s="18"/>
      <c r="G579" s="18"/>
      <c r="H579" s="18"/>
      <c r="I579" s="18"/>
      <c r="J579" s="20"/>
      <c r="K579" s="18"/>
      <c r="L579" s="18"/>
      <c r="M579" s="18"/>
      <c r="N579" s="18"/>
      <c r="O579" s="18"/>
      <c r="P579" s="19"/>
      <c r="Q579" s="18"/>
      <c r="R579" s="20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9"/>
      <c r="AP579" s="19"/>
    </row>
    <row r="580" spans="3:42" ht="14.25">
      <c r="C580" s="18"/>
      <c r="D580" s="18"/>
      <c r="E580" s="19"/>
      <c r="F580" s="18"/>
      <c r="G580" s="18"/>
      <c r="H580" s="18"/>
      <c r="I580" s="18"/>
      <c r="J580" s="20"/>
      <c r="K580" s="18"/>
      <c r="L580" s="18"/>
      <c r="M580" s="18"/>
      <c r="N580" s="18"/>
      <c r="O580" s="18"/>
      <c r="P580" s="19"/>
      <c r="Q580" s="18"/>
      <c r="R580" s="20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9"/>
      <c r="AP580" s="19"/>
    </row>
    <row r="581" spans="3:42" ht="14.25">
      <c r="C581" s="18"/>
      <c r="D581" s="18"/>
      <c r="E581" s="19"/>
      <c r="F581" s="18"/>
      <c r="G581" s="18"/>
      <c r="H581" s="18"/>
      <c r="I581" s="18"/>
      <c r="J581" s="20"/>
      <c r="K581" s="18"/>
      <c r="L581" s="18"/>
      <c r="M581" s="18"/>
      <c r="N581" s="18"/>
      <c r="O581" s="18"/>
      <c r="P581" s="19"/>
      <c r="Q581" s="18"/>
      <c r="R581" s="20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9"/>
      <c r="AP581" s="19"/>
    </row>
    <row r="582" spans="3:42" ht="14.25">
      <c r="C582" s="18"/>
      <c r="D582" s="18"/>
      <c r="E582" s="19"/>
      <c r="F582" s="18"/>
      <c r="G582" s="18"/>
      <c r="H582" s="18"/>
      <c r="I582" s="18"/>
      <c r="J582" s="20"/>
      <c r="K582" s="18"/>
      <c r="L582" s="18"/>
      <c r="M582" s="18"/>
      <c r="N582" s="18"/>
      <c r="O582" s="18"/>
      <c r="P582" s="19"/>
      <c r="Q582" s="18"/>
      <c r="R582" s="20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9"/>
      <c r="AP582" s="19"/>
    </row>
    <row r="583" spans="3:42" ht="14.25">
      <c r="C583" s="18"/>
      <c r="D583" s="18"/>
      <c r="E583" s="19"/>
      <c r="F583" s="18"/>
      <c r="G583" s="18"/>
      <c r="H583" s="18"/>
      <c r="I583" s="18"/>
      <c r="J583" s="20"/>
      <c r="K583" s="18"/>
      <c r="L583" s="18"/>
      <c r="M583" s="18"/>
      <c r="N583" s="18"/>
      <c r="O583" s="18"/>
      <c r="P583" s="19"/>
      <c r="Q583" s="18"/>
      <c r="R583" s="20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9"/>
      <c r="AP583" s="19"/>
    </row>
    <row r="584" spans="3:42" ht="14.25">
      <c r="C584" s="18"/>
      <c r="D584" s="18"/>
      <c r="E584" s="19"/>
      <c r="F584" s="18"/>
      <c r="G584" s="18"/>
      <c r="H584" s="18"/>
      <c r="I584" s="18"/>
      <c r="J584" s="20"/>
      <c r="K584" s="18"/>
      <c r="L584" s="18"/>
      <c r="M584" s="18"/>
      <c r="N584" s="18"/>
      <c r="O584" s="18"/>
      <c r="P584" s="19"/>
      <c r="Q584" s="18"/>
      <c r="R584" s="20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9"/>
      <c r="AP584" s="19"/>
    </row>
    <row r="585" spans="3:42" ht="14.25">
      <c r="C585" s="18"/>
      <c r="D585" s="18"/>
      <c r="E585" s="19"/>
      <c r="F585" s="18"/>
      <c r="G585" s="18"/>
      <c r="H585" s="18"/>
      <c r="I585" s="18"/>
      <c r="J585" s="20"/>
      <c r="K585" s="18"/>
      <c r="L585" s="18"/>
      <c r="M585" s="18"/>
      <c r="N585" s="18"/>
      <c r="O585" s="18"/>
      <c r="P585" s="19"/>
      <c r="Q585" s="18"/>
      <c r="R585" s="20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9"/>
      <c r="AP585" s="19"/>
    </row>
    <row r="586" spans="3:42" ht="14.25">
      <c r="C586" s="18"/>
      <c r="D586" s="18"/>
      <c r="E586" s="19"/>
      <c r="F586" s="18"/>
      <c r="G586" s="18"/>
      <c r="H586" s="18"/>
      <c r="I586" s="18"/>
      <c r="J586" s="20"/>
      <c r="K586" s="18"/>
      <c r="L586" s="18"/>
      <c r="M586" s="18"/>
      <c r="N586" s="18"/>
      <c r="O586" s="18"/>
      <c r="P586" s="19"/>
      <c r="Q586" s="18"/>
      <c r="R586" s="20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9"/>
      <c r="AP586" s="19"/>
    </row>
    <row r="587" spans="3:42" ht="14.25">
      <c r="C587" s="18"/>
      <c r="D587" s="18"/>
      <c r="E587" s="19"/>
      <c r="F587" s="18"/>
      <c r="G587" s="18"/>
      <c r="H587" s="18"/>
      <c r="I587" s="18"/>
      <c r="J587" s="20"/>
      <c r="K587" s="18"/>
      <c r="L587" s="18"/>
      <c r="M587" s="18"/>
      <c r="N587" s="18"/>
      <c r="O587" s="18"/>
      <c r="P587" s="19"/>
      <c r="Q587" s="18"/>
      <c r="R587" s="20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9"/>
      <c r="AP587" s="19"/>
    </row>
    <row r="588" spans="3:42" ht="14.25">
      <c r="C588" s="18"/>
      <c r="D588" s="18"/>
      <c r="E588" s="19"/>
      <c r="F588" s="18"/>
      <c r="G588" s="18"/>
      <c r="H588" s="18"/>
      <c r="I588" s="18"/>
      <c r="J588" s="20"/>
      <c r="K588" s="18"/>
      <c r="L588" s="18"/>
      <c r="M588" s="18"/>
      <c r="N588" s="18"/>
      <c r="O588" s="18"/>
      <c r="P588" s="19"/>
      <c r="Q588" s="18"/>
      <c r="R588" s="20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9"/>
      <c r="AP588" s="19"/>
    </row>
  </sheetData>
  <sheetProtection/>
  <mergeCells count="58">
    <mergeCell ref="AQ5:AQ8"/>
    <mergeCell ref="AR5:AR8"/>
    <mergeCell ref="AO3:AO8"/>
    <mergeCell ref="AO2:AR2"/>
    <mergeCell ref="AK3:AN4"/>
    <mergeCell ref="AP3:AP8"/>
    <mergeCell ref="A1:B1"/>
    <mergeCell ref="D3:D8"/>
    <mergeCell ref="E3:E8"/>
    <mergeCell ref="C3:C8"/>
    <mergeCell ref="P2:S2"/>
    <mergeCell ref="A3:B8"/>
    <mergeCell ref="S4:S8"/>
    <mergeCell ref="F3:M3"/>
    <mergeCell ref="N3:S3"/>
    <mergeCell ref="O4:O8"/>
    <mergeCell ref="P4:P8"/>
    <mergeCell ref="Q4:Q8"/>
    <mergeCell ref="R4:R8"/>
    <mergeCell ref="AF4:AF8"/>
    <mergeCell ref="AG4:AG8"/>
    <mergeCell ref="T4:T8"/>
    <mergeCell ref="AM5:AM8"/>
    <mergeCell ref="AQ3:AR4"/>
    <mergeCell ref="F4:F8"/>
    <mergeCell ref="G4:I6"/>
    <mergeCell ref="J4:J8"/>
    <mergeCell ref="K4:M6"/>
    <mergeCell ref="N4:N8"/>
    <mergeCell ref="AN5:AN8"/>
    <mergeCell ref="U4:AB5"/>
    <mergeCell ref="AC4:AE6"/>
    <mergeCell ref="V7:V8"/>
    <mergeCell ref="W7:W8"/>
    <mergeCell ref="X7:X8"/>
    <mergeCell ref="Y7:Y8"/>
    <mergeCell ref="AK5:AK8"/>
    <mergeCell ref="AL5:AL8"/>
    <mergeCell ref="AH4:AH8"/>
    <mergeCell ref="U6:Y6"/>
    <mergeCell ref="AI3:AI8"/>
    <mergeCell ref="AJ3:AJ8"/>
    <mergeCell ref="G7:G8"/>
    <mergeCell ref="H7:H8"/>
    <mergeCell ref="I7:I8"/>
    <mergeCell ref="K7:K8"/>
    <mergeCell ref="L7:L8"/>
    <mergeCell ref="M7:M8"/>
    <mergeCell ref="AB7:AB8"/>
    <mergeCell ref="AC7:AC8"/>
    <mergeCell ref="AD7:AD8"/>
    <mergeCell ref="AE7:AE8"/>
    <mergeCell ref="T3:AB3"/>
    <mergeCell ref="AC3:AH3"/>
    <mergeCell ref="AA6:AB6"/>
    <mergeCell ref="AA7:AA8"/>
    <mergeCell ref="Z6:Z8"/>
    <mergeCell ref="U7:U8"/>
  </mergeCells>
  <printOptions/>
  <pageMargins left="0.9055118110236221" right="0.5118110236220472" top="0.6299212598425197" bottom="0.6299212598425197" header="0.6299212598425197" footer="0.5118110236220472"/>
  <pageSetup horizontalDpi="600" verticalDpi="600" orientation="landscape" pageOrder="overThenDown" paperSize="9" scale="73" r:id="rId3"/>
  <headerFooter alignWithMargins="0">
    <oddHeader>&amp;C&amp;20&amp;P/&amp;N</oddHeader>
  </headerFooter>
  <rowBreaks count="1" manualBreakCount="1">
    <brk id="41" max="43" man="1"/>
  </rowBreaks>
  <colBreaks count="1" manualBreakCount="1">
    <brk id="19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"/>
  <sheetViews>
    <sheetView view="pageBreakPreview" zoomScale="70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73" sqref="AN73"/>
    </sheetView>
  </sheetViews>
  <sheetFormatPr defaultColWidth="9.00390625" defaultRowHeight="13.5"/>
  <cols>
    <col min="1" max="1" width="4.25390625" style="60" customWidth="1"/>
    <col min="2" max="2" width="17.625" style="60" customWidth="1"/>
    <col min="3" max="3" width="12.00390625" style="62" customWidth="1"/>
    <col min="4" max="4" width="11.75390625" style="62" customWidth="1"/>
    <col min="5" max="5" width="8.25390625" style="62" customWidth="1"/>
    <col min="6" max="9" width="9.25390625" style="62" customWidth="1"/>
    <col min="10" max="10" width="9.25390625" style="63" customWidth="1"/>
    <col min="11" max="15" width="9.25390625" style="62" customWidth="1"/>
    <col min="16" max="16" width="9.25390625" style="64" customWidth="1"/>
    <col min="17" max="17" width="9.25390625" style="62" customWidth="1"/>
    <col min="18" max="18" width="9.25390625" style="63" customWidth="1"/>
    <col min="19" max="19" width="9.25390625" style="62" customWidth="1"/>
    <col min="20" max="20" width="7.50390625" style="62" customWidth="1"/>
    <col min="21" max="28" width="5.375" style="62" customWidth="1"/>
    <col min="29" max="40" width="6.375" style="62" customWidth="1"/>
    <col min="41" max="42" width="7.25390625" style="64" customWidth="1"/>
    <col min="43" max="44" width="7.25390625" style="62" customWidth="1"/>
    <col min="45" max="16384" width="9.00390625" style="62" customWidth="1"/>
  </cols>
  <sheetData>
    <row r="1" spans="1:42" s="21" customFormat="1" ht="22.5" customHeight="1">
      <c r="A1" s="236">
        <v>41275</v>
      </c>
      <c r="B1" s="236"/>
      <c r="C1" s="58" t="s">
        <v>86</v>
      </c>
      <c r="D1" s="59"/>
      <c r="E1" s="59"/>
      <c r="G1" s="118"/>
      <c r="J1" s="22"/>
      <c r="P1" s="23"/>
      <c r="R1" s="22"/>
      <c r="T1" s="58" t="s">
        <v>86</v>
      </c>
      <c r="AO1" s="23"/>
      <c r="AP1" s="23"/>
    </row>
    <row r="2" spans="14:42" ht="9.75" customHeight="1">
      <c r="N2" s="65"/>
      <c r="P2" s="65"/>
      <c r="R2" s="62"/>
      <c r="AH2" s="64"/>
      <c r="AJ2" s="64"/>
      <c r="AO2" s="62"/>
      <c r="AP2" s="62"/>
    </row>
    <row r="3" spans="1:44" s="25" customFormat="1" ht="27" customHeight="1">
      <c r="A3" s="119" t="s">
        <v>63</v>
      </c>
      <c r="B3" s="24"/>
      <c r="J3" s="26"/>
      <c r="P3" s="67"/>
      <c r="Q3" s="227">
        <v>41729</v>
      </c>
      <c r="R3" s="227"/>
      <c r="S3" s="227"/>
      <c r="U3" s="27"/>
      <c r="AM3" s="66"/>
      <c r="AN3" s="67"/>
      <c r="AO3" s="227">
        <v>41729</v>
      </c>
      <c r="AP3" s="227"/>
      <c r="AQ3" s="227"/>
      <c r="AR3" s="227"/>
    </row>
    <row r="4" spans="1:44" s="60" customFormat="1" ht="18" customHeight="1">
      <c r="A4" s="243" t="s">
        <v>64</v>
      </c>
      <c r="B4" s="244"/>
      <c r="C4" s="190" t="s">
        <v>1</v>
      </c>
      <c r="D4" s="187" t="s">
        <v>2</v>
      </c>
      <c r="E4" s="240" t="s">
        <v>3</v>
      </c>
      <c r="F4" s="221" t="s">
        <v>4</v>
      </c>
      <c r="G4" s="222"/>
      <c r="H4" s="222"/>
      <c r="I4" s="222"/>
      <c r="J4" s="222"/>
      <c r="K4" s="222"/>
      <c r="L4" s="222"/>
      <c r="M4" s="223"/>
      <c r="N4" s="221" t="s">
        <v>5</v>
      </c>
      <c r="O4" s="222"/>
      <c r="P4" s="222"/>
      <c r="Q4" s="222"/>
      <c r="R4" s="222"/>
      <c r="S4" s="223"/>
      <c r="T4" s="221" t="s">
        <v>6</v>
      </c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5"/>
      <c r="AI4" s="231" t="s">
        <v>87</v>
      </c>
      <c r="AJ4" s="231" t="s">
        <v>88</v>
      </c>
      <c r="AK4" s="208" t="s">
        <v>125</v>
      </c>
      <c r="AL4" s="209"/>
      <c r="AM4" s="209"/>
      <c r="AN4" s="210"/>
      <c r="AO4" s="214" t="s">
        <v>127</v>
      </c>
      <c r="AP4" s="214" t="s">
        <v>128</v>
      </c>
      <c r="AQ4" s="217" t="s">
        <v>7</v>
      </c>
      <c r="AR4" s="218"/>
    </row>
    <row r="5" spans="1:44" s="60" customFormat="1" ht="18" customHeight="1">
      <c r="A5" s="245"/>
      <c r="B5" s="246"/>
      <c r="C5" s="191"/>
      <c r="D5" s="175"/>
      <c r="E5" s="188"/>
      <c r="F5" s="231" t="s">
        <v>90</v>
      </c>
      <c r="G5" s="258" t="s">
        <v>10</v>
      </c>
      <c r="H5" s="209"/>
      <c r="I5" s="210"/>
      <c r="J5" s="224" t="s">
        <v>129</v>
      </c>
      <c r="K5" s="258" t="s">
        <v>104</v>
      </c>
      <c r="L5" s="209"/>
      <c r="M5" s="210"/>
      <c r="N5" s="221" t="s">
        <v>8</v>
      </c>
      <c r="O5" s="222"/>
      <c r="P5" s="223"/>
      <c r="Q5" s="237" t="s">
        <v>67</v>
      </c>
      <c r="R5" s="224" t="s">
        <v>65</v>
      </c>
      <c r="S5" s="231" t="s">
        <v>66</v>
      </c>
      <c r="T5" s="231" t="s">
        <v>90</v>
      </c>
      <c r="U5" s="258" t="s">
        <v>130</v>
      </c>
      <c r="V5" s="209"/>
      <c r="W5" s="209"/>
      <c r="X5" s="209"/>
      <c r="Y5" s="209"/>
      <c r="Z5" s="209"/>
      <c r="AA5" s="209"/>
      <c r="AB5" s="210"/>
      <c r="AC5" s="258" t="s">
        <v>11</v>
      </c>
      <c r="AD5" s="209"/>
      <c r="AE5" s="210"/>
      <c r="AF5" s="262" t="s">
        <v>96</v>
      </c>
      <c r="AG5" s="231" t="s">
        <v>12</v>
      </c>
      <c r="AH5" s="231" t="s">
        <v>13</v>
      </c>
      <c r="AI5" s="232"/>
      <c r="AJ5" s="232"/>
      <c r="AK5" s="211"/>
      <c r="AL5" s="212"/>
      <c r="AM5" s="212"/>
      <c r="AN5" s="213"/>
      <c r="AO5" s="215"/>
      <c r="AP5" s="215"/>
      <c r="AQ5" s="219"/>
      <c r="AR5" s="220"/>
    </row>
    <row r="6" spans="1:44" s="60" customFormat="1" ht="18" customHeight="1">
      <c r="A6" s="245"/>
      <c r="B6" s="246"/>
      <c r="C6" s="191"/>
      <c r="D6" s="175"/>
      <c r="E6" s="188"/>
      <c r="F6" s="232"/>
      <c r="G6" s="259"/>
      <c r="H6" s="260"/>
      <c r="I6" s="261"/>
      <c r="J6" s="225"/>
      <c r="K6" s="259"/>
      <c r="L6" s="260"/>
      <c r="M6" s="261"/>
      <c r="N6" s="231" t="s">
        <v>131</v>
      </c>
      <c r="O6" s="231" t="s">
        <v>132</v>
      </c>
      <c r="P6" s="228" t="s">
        <v>133</v>
      </c>
      <c r="Q6" s="238"/>
      <c r="R6" s="225"/>
      <c r="S6" s="232"/>
      <c r="T6" s="232"/>
      <c r="U6" s="211"/>
      <c r="V6" s="212"/>
      <c r="W6" s="212"/>
      <c r="X6" s="212"/>
      <c r="Y6" s="212"/>
      <c r="Z6" s="212"/>
      <c r="AA6" s="212"/>
      <c r="AB6" s="213"/>
      <c r="AC6" s="259"/>
      <c r="AD6" s="260"/>
      <c r="AE6" s="261"/>
      <c r="AF6" s="263"/>
      <c r="AG6" s="232"/>
      <c r="AH6" s="232"/>
      <c r="AI6" s="232"/>
      <c r="AJ6" s="232"/>
      <c r="AK6" s="270" t="s">
        <v>14</v>
      </c>
      <c r="AL6" s="270" t="s">
        <v>15</v>
      </c>
      <c r="AM6" s="201" t="s">
        <v>109</v>
      </c>
      <c r="AN6" s="270" t="s">
        <v>16</v>
      </c>
      <c r="AO6" s="215"/>
      <c r="AP6" s="215"/>
      <c r="AQ6" s="271" t="s">
        <v>14</v>
      </c>
      <c r="AR6" s="271" t="s">
        <v>15</v>
      </c>
    </row>
    <row r="7" spans="1:44" s="60" customFormat="1" ht="18" customHeight="1">
      <c r="A7" s="245"/>
      <c r="B7" s="246"/>
      <c r="C7" s="191"/>
      <c r="D7" s="175"/>
      <c r="E7" s="188"/>
      <c r="F7" s="232"/>
      <c r="G7" s="259"/>
      <c r="H7" s="260"/>
      <c r="I7" s="261"/>
      <c r="J7" s="225"/>
      <c r="K7" s="259"/>
      <c r="L7" s="260"/>
      <c r="M7" s="261"/>
      <c r="N7" s="232"/>
      <c r="O7" s="232"/>
      <c r="P7" s="229"/>
      <c r="Q7" s="238"/>
      <c r="R7" s="225"/>
      <c r="S7" s="232"/>
      <c r="T7" s="232"/>
      <c r="U7" s="265" t="s">
        <v>111</v>
      </c>
      <c r="V7" s="266"/>
      <c r="W7" s="266"/>
      <c r="X7" s="266"/>
      <c r="Y7" s="267"/>
      <c r="Z7" s="255" t="s">
        <v>17</v>
      </c>
      <c r="AA7" s="268"/>
      <c r="AB7" s="269"/>
      <c r="AC7" s="259"/>
      <c r="AD7" s="260"/>
      <c r="AE7" s="261"/>
      <c r="AF7" s="263"/>
      <c r="AG7" s="232"/>
      <c r="AH7" s="232"/>
      <c r="AI7" s="232"/>
      <c r="AJ7" s="232"/>
      <c r="AK7" s="205"/>
      <c r="AL7" s="205"/>
      <c r="AM7" s="205"/>
      <c r="AN7" s="205"/>
      <c r="AO7" s="215"/>
      <c r="AP7" s="215"/>
      <c r="AQ7" s="272"/>
      <c r="AR7" s="272"/>
    </row>
    <row r="8" spans="1:44" s="60" customFormat="1" ht="18" customHeight="1">
      <c r="A8" s="245"/>
      <c r="B8" s="246"/>
      <c r="C8" s="191"/>
      <c r="D8" s="175"/>
      <c r="E8" s="188"/>
      <c r="F8" s="232"/>
      <c r="G8" s="203"/>
      <c r="H8" s="201" t="s">
        <v>121</v>
      </c>
      <c r="I8" s="201" t="s">
        <v>122</v>
      </c>
      <c r="J8" s="225"/>
      <c r="K8" s="205"/>
      <c r="L8" s="201" t="s">
        <v>134</v>
      </c>
      <c r="M8" s="201" t="s">
        <v>135</v>
      </c>
      <c r="N8" s="232"/>
      <c r="O8" s="232"/>
      <c r="P8" s="229"/>
      <c r="Q8" s="238"/>
      <c r="R8" s="225"/>
      <c r="S8" s="232"/>
      <c r="T8" s="232"/>
      <c r="U8" s="206" t="s">
        <v>97</v>
      </c>
      <c r="V8" s="206" t="s">
        <v>98</v>
      </c>
      <c r="W8" s="206" t="s">
        <v>99</v>
      </c>
      <c r="X8" s="206" t="s">
        <v>100</v>
      </c>
      <c r="Y8" s="206" t="s">
        <v>101</v>
      </c>
      <c r="Z8" s="256"/>
      <c r="AA8" s="201" t="s">
        <v>121</v>
      </c>
      <c r="AB8" s="201" t="s">
        <v>122</v>
      </c>
      <c r="AC8" s="203"/>
      <c r="AD8" s="201" t="s">
        <v>121</v>
      </c>
      <c r="AE8" s="201" t="s">
        <v>122</v>
      </c>
      <c r="AF8" s="263"/>
      <c r="AG8" s="232"/>
      <c r="AH8" s="232"/>
      <c r="AI8" s="232"/>
      <c r="AJ8" s="232"/>
      <c r="AK8" s="205"/>
      <c r="AL8" s="205"/>
      <c r="AM8" s="205"/>
      <c r="AN8" s="205"/>
      <c r="AO8" s="215"/>
      <c r="AP8" s="215"/>
      <c r="AQ8" s="272"/>
      <c r="AR8" s="272"/>
    </row>
    <row r="9" spans="1:44" s="60" customFormat="1" ht="18" customHeight="1">
      <c r="A9" s="247"/>
      <c r="B9" s="248"/>
      <c r="C9" s="192"/>
      <c r="D9" s="176"/>
      <c r="E9" s="189"/>
      <c r="F9" s="233"/>
      <c r="G9" s="204"/>
      <c r="H9" s="202"/>
      <c r="I9" s="202"/>
      <c r="J9" s="226"/>
      <c r="K9" s="202"/>
      <c r="L9" s="202"/>
      <c r="M9" s="202"/>
      <c r="N9" s="233"/>
      <c r="O9" s="233"/>
      <c r="P9" s="230"/>
      <c r="Q9" s="239"/>
      <c r="R9" s="226"/>
      <c r="S9" s="233"/>
      <c r="T9" s="233"/>
      <c r="U9" s="207"/>
      <c r="V9" s="207"/>
      <c r="W9" s="207"/>
      <c r="X9" s="207"/>
      <c r="Y9" s="207"/>
      <c r="Z9" s="257"/>
      <c r="AA9" s="202"/>
      <c r="AB9" s="202"/>
      <c r="AC9" s="204"/>
      <c r="AD9" s="202"/>
      <c r="AE9" s="202"/>
      <c r="AF9" s="264"/>
      <c r="AG9" s="233"/>
      <c r="AH9" s="233"/>
      <c r="AI9" s="233"/>
      <c r="AJ9" s="233"/>
      <c r="AK9" s="202"/>
      <c r="AL9" s="202"/>
      <c r="AM9" s="202"/>
      <c r="AN9" s="202"/>
      <c r="AO9" s="216"/>
      <c r="AP9" s="216"/>
      <c r="AQ9" s="273"/>
      <c r="AR9" s="273"/>
    </row>
    <row r="10" spans="1:17" ht="21.75" customHeight="1">
      <c r="A10" s="61"/>
      <c r="B10" s="61"/>
      <c r="F10" s="120"/>
      <c r="Q10" s="121"/>
    </row>
    <row r="11" spans="1:44" ht="23.25" customHeight="1">
      <c r="A11" s="28" t="s">
        <v>68</v>
      </c>
      <c r="B11" s="28"/>
      <c r="C11" s="122"/>
      <c r="D11" s="123">
        <f>SUM('[1]村上市:新潟市'!E86)</f>
        <v>108</v>
      </c>
      <c r="E11" s="124"/>
      <c r="F11" s="123">
        <f>SUM('[1]村上市:新潟市'!G86)</f>
        <v>108</v>
      </c>
      <c r="G11" s="123">
        <f>SUM('[1]村上市:新潟市'!H86)</f>
        <v>0</v>
      </c>
      <c r="H11" s="123">
        <f>SUM('[1]村上市:新潟市'!I86)</f>
        <v>0</v>
      </c>
      <c r="I11" s="123">
        <f>SUM('[1]村上市:新潟市'!J86)</f>
        <v>0</v>
      </c>
      <c r="J11" s="125">
        <f>G11/D11%</f>
        <v>0</v>
      </c>
      <c r="K11" s="123">
        <f>SUM('[1]村上市:新潟市'!L86)</f>
        <v>0</v>
      </c>
      <c r="L11" s="123">
        <f>SUM('[1]村上市:新潟市'!M86)</f>
        <v>0</v>
      </c>
      <c r="M11" s="123">
        <f>SUM('[1]村上市:新潟市'!N86)</f>
        <v>0</v>
      </c>
      <c r="N11" s="123">
        <f>SUM('[1]村上市:新潟市'!O86)</f>
        <v>1</v>
      </c>
      <c r="O11" s="123">
        <f>SUM('[1]村上市:新潟市'!P86)</f>
        <v>0</v>
      </c>
      <c r="P11" s="126" t="s">
        <v>123</v>
      </c>
      <c r="Q11" s="123">
        <f>SUM('[1]村上市:新潟市'!R86)</f>
        <v>0</v>
      </c>
      <c r="R11" s="125">
        <v>0</v>
      </c>
      <c r="S11" s="123">
        <f>SUM('[1]村上市:新潟市'!T86)</f>
        <v>0</v>
      </c>
      <c r="T11" s="123">
        <f>SUM('[1]村上市:新潟市'!U86)</f>
        <v>0</v>
      </c>
      <c r="U11" s="123">
        <f>SUM('[1]村上市:新潟市'!V86)</f>
        <v>0</v>
      </c>
      <c r="V11" s="123">
        <f>SUM('[1]村上市:新潟市'!W86)</f>
        <v>0</v>
      </c>
      <c r="W11" s="123">
        <f>SUM('[1]村上市:新潟市'!X86)</f>
        <v>0</v>
      </c>
      <c r="X11" s="123">
        <f>SUM('[1]村上市:新潟市'!Y86)</f>
        <v>0</v>
      </c>
      <c r="Y11" s="123">
        <f>SUM('[1]村上市:新潟市'!Z86)</f>
        <v>0</v>
      </c>
      <c r="Z11" s="123">
        <f>SUM('[1]村上市:新潟市'!AA86)</f>
        <v>0</v>
      </c>
      <c r="AA11" s="123">
        <f>SUM('[1]村上市:新潟市'!AB86)</f>
        <v>0</v>
      </c>
      <c r="AB11" s="123">
        <f>SUM('[1]村上市:新潟市'!AC86)</f>
        <v>0</v>
      </c>
      <c r="AC11" s="123">
        <f>SUM('[1]村上市:新潟市'!AD86)</f>
        <v>0</v>
      </c>
      <c r="AD11" s="123">
        <f>SUM('[1]村上市:新潟市'!AE86)</f>
        <v>0</v>
      </c>
      <c r="AE11" s="123">
        <f>SUM('[1]村上市:新潟市'!AF86)</f>
        <v>0</v>
      </c>
      <c r="AF11" s="123">
        <f>SUM('[1]村上市:新潟市'!AG86)</f>
        <v>0</v>
      </c>
      <c r="AG11" s="123">
        <f>SUM('[1]村上市:新潟市'!AH86)</f>
        <v>0</v>
      </c>
      <c r="AH11" s="123">
        <f>SUM('[1]村上市:新潟市'!AI86)</f>
        <v>0</v>
      </c>
      <c r="AI11" s="123">
        <f>SUM('[1]村上市:新潟市'!AJ86)</f>
        <v>0</v>
      </c>
      <c r="AJ11" s="123">
        <f>SUM('[1]村上市:新潟市'!AK86)</f>
        <v>0</v>
      </c>
      <c r="AK11" s="123">
        <f>SUM('[1]村上市:新潟市'!AL86)</f>
        <v>0</v>
      </c>
      <c r="AL11" s="123">
        <f>SUM('[1]村上市:新潟市'!AM86)</f>
        <v>0</v>
      </c>
      <c r="AM11" s="123">
        <f>SUM('[1]村上市:新潟市'!AN86)</f>
        <v>0</v>
      </c>
      <c r="AN11" s="123">
        <f>SUM('[1]村上市:新潟市'!AO86)</f>
        <v>0</v>
      </c>
      <c r="AO11" s="126">
        <f>Z11/D11*100000</f>
        <v>0</v>
      </c>
      <c r="AP11" s="126">
        <f>AG11/D11*100000</f>
        <v>0</v>
      </c>
      <c r="AQ11" s="126" t="e">
        <f>K11/G11%</f>
        <v>#DIV/0!</v>
      </c>
      <c r="AR11" s="126" t="s">
        <v>123</v>
      </c>
    </row>
    <row r="12" spans="1:44" ht="23.25" customHeight="1">
      <c r="A12" s="28" t="s">
        <v>69</v>
      </c>
      <c r="B12" s="28"/>
      <c r="C12" s="122"/>
      <c r="D12" s="123">
        <f>SUM('[1]村上市:新潟市'!E87)</f>
        <v>213</v>
      </c>
      <c r="E12" s="124"/>
      <c r="F12" s="123">
        <f>SUM('[1]村上市:新潟市'!G87)</f>
        <v>213</v>
      </c>
      <c r="G12" s="123">
        <f>SUM('[1]村上市:新潟市'!H87)</f>
        <v>0</v>
      </c>
      <c r="H12" s="123">
        <f>SUM('[1]村上市:新潟市'!I87)</f>
        <v>0</v>
      </c>
      <c r="I12" s="123">
        <f>SUM('[1]村上市:新潟市'!J87)</f>
        <v>0</v>
      </c>
      <c r="J12" s="125">
        <f>G12/D12%</f>
        <v>0</v>
      </c>
      <c r="K12" s="123">
        <f>SUM('[1]村上市:新潟市'!L87)</f>
        <v>0</v>
      </c>
      <c r="L12" s="123">
        <f>SUM('[1]村上市:新潟市'!M87)</f>
        <v>0</v>
      </c>
      <c r="M12" s="123">
        <f>SUM('[1]村上市:新潟市'!N87)</f>
        <v>0</v>
      </c>
      <c r="N12" s="123">
        <f>SUM('[1]村上市:新潟市'!O87)</f>
        <v>1</v>
      </c>
      <c r="O12" s="123">
        <f>SUM('[1]村上市:新潟市'!P87)</f>
        <v>0</v>
      </c>
      <c r="P12" s="126">
        <f>O12/N12%</f>
        <v>0</v>
      </c>
      <c r="Q12" s="123">
        <f>SUM('[1]村上市:新潟市'!R87)</f>
        <v>0</v>
      </c>
      <c r="R12" s="125">
        <v>0</v>
      </c>
      <c r="S12" s="123">
        <f>SUM('[1]村上市:新潟市'!T87)</f>
        <v>0</v>
      </c>
      <c r="T12" s="123">
        <f>SUM('[1]村上市:新潟市'!U87)</f>
        <v>0</v>
      </c>
      <c r="U12" s="123">
        <f>SUM('[1]村上市:新潟市'!V87)</f>
        <v>0</v>
      </c>
      <c r="V12" s="123">
        <f>SUM('[1]村上市:新潟市'!W87)</f>
        <v>0</v>
      </c>
      <c r="W12" s="123">
        <f>SUM('[1]村上市:新潟市'!X87)</f>
        <v>0</v>
      </c>
      <c r="X12" s="123">
        <f>SUM('[1]村上市:新潟市'!Y87)</f>
        <v>0</v>
      </c>
      <c r="Y12" s="123">
        <f>SUM('[1]村上市:新潟市'!Z87)</f>
        <v>0</v>
      </c>
      <c r="Z12" s="123">
        <f>SUM('[1]村上市:新潟市'!AA87)</f>
        <v>0</v>
      </c>
      <c r="AA12" s="123">
        <f>SUM('[1]村上市:新潟市'!AB87)</f>
        <v>0</v>
      </c>
      <c r="AB12" s="123">
        <f>SUM('[1]村上市:新潟市'!AC87)</f>
        <v>0</v>
      </c>
      <c r="AC12" s="123">
        <f>SUM('[1]村上市:新潟市'!AD87)</f>
        <v>0</v>
      </c>
      <c r="AD12" s="123">
        <f>SUM('[1]村上市:新潟市'!AE87)</f>
        <v>0</v>
      </c>
      <c r="AE12" s="123">
        <f>SUM('[1]村上市:新潟市'!AF87)</f>
        <v>0</v>
      </c>
      <c r="AF12" s="123">
        <f>SUM('[1]村上市:新潟市'!AG87)</f>
        <v>0</v>
      </c>
      <c r="AG12" s="123">
        <f>SUM('[1]村上市:新潟市'!AH87)</f>
        <v>0</v>
      </c>
      <c r="AH12" s="123">
        <f>SUM('[1]村上市:新潟市'!AI87)</f>
        <v>0</v>
      </c>
      <c r="AI12" s="123">
        <f>SUM('[1]村上市:新潟市'!AJ87)</f>
        <v>0</v>
      </c>
      <c r="AJ12" s="123">
        <f>SUM('[1]村上市:新潟市'!AK87)</f>
        <v>0</v>
      </c>
      <c r="AK12" s="123">
        <f>SUM('[1]村上市:新潟市'!AL87)</f>
        <v>0</v>
      </c>
      <c r="AL12" s="123">
        <f>SUM('[1]村上市:新潟市'!AM87)</f>
        <v>0</v>
      </c>
      <c r="AM12" s="123">
        <f>SUM('[1]村上市:新潟市'!AN87)</f>
        <v>0</v>
      </c>
      <c r="AN12" s="123">
        <f>SUM('[1]村上市:新潟市'!AO87)</f>
        <v>0</v>
      </c>
      <c r="AO12" s="126">
        <f>Z12/D12*100000</f>
        <v>0</v>
      </c>
      <c r="AP12" s="126">
        <f>AG12/D12*100000</f>
        <v>0</v>
      </c>
      <c r="AQ12" s="126" t="e">
        <f>K12/G12%</f>
        <v>#DIV/0!</v>
      </c>
      <c r="AR12" s="126" t="s">
        <v>123</v>
      </c>
    </row>
    <row r="13" spans="1:44" ht="23.25" customHeight="1">
      <c r="A13" s="29" t="s">
        <v>70</v>
      </c>
      <c r="B13" s="29"/>
      <c r="C13" s="30"/>
      <c r="D13" s="123">
        <f>SUM('[1]村上市:新潟市'!E88)</f>
        <v>321</v>
      </c>
      <c r="E13" s="31"/>
      <c r="F13" s="123">
        <f>SUM('[1]村上市:新潟市'!G88)</f>
        <v>321</v>
      </c>
      <c r="G13" s="123">
        <f>SUM('[1]村上市:新潟市'!H88)</f>
        <v>0</v>
      </c>
      <c r="H13" s="123">
        <f>SUM('[1]村上市:新潟市'!I88)</f>
        <v>0</v>
      </c>
      <c r="I13" s="123">
        <f>SUM('[1]村上市:新潟市'!J88)</f>
        <v>0</v>
      </c>
      <c r="J13" s="125">
        <f>G13/D13%</f>
        <v>0</v>
      </c>
      <c r="K13" s="123">
        <f>SUM('[1]村上市:新潟市'!L88)</f>
        <v>0</v>
      </c>
      <c r="L13" s="123">
        <f>SUM('[1]村上市:新潟市'!M88)</f>
        <v>0</v>
      </c>
      <c r="M13" s="123">
        <f>SUM('[1]村上市:新潟市'!N88)</f>
        <v>0</v>
      </c>
      <c r="N13" s="123">
        <f>SUM('[1]村上市:新潟市'!O88)</f>
        <v>2</v>
      </c>
      <c r="O13" s="123">
        <f>SUM('[1]村上市:新潟市'!P88)</f>
        <v>0</v>
      </c>
      <c r="P13" s="126">
        <f>O13/N13%</f>
        <v>0</v>
      </c>
      <c r="Q13" s="123">
        <f>SUM('[1]村上市:新潟市'!R88)</f>
        <v>0</v>
      </c>
      <c r="R13" s="125">
        <v>0</v>
      </c>
      <c r="S13" s="123">
        <f>SUM('[1]村上市:新潟市'!T88)</f>
        <v>0</v>
      </c>
      <c r="T13" s="123">
        <f>SUM('[1]村上市:新潟市'!U88)</f>
        <v>0</v>
      </c>
      <c r="U13" s="123">
        <f>SUM('[1]村上市:新潟市'!V88)</f>
        <v>0</v>
      </c>
      <c r="V13" s="123">
        <f>SUM('[1]村上市:新潟市'!W88)</f>
        <v>0</v>
      </c>
      <c r="W13" s="123">
        <f>SUM('[1]村上市:新潟市'!X88)</f>
        <v>0</v>
      </c>
      <c r="X13" s="123">
        <f>SUM('[1]村上市:新潟市'!Y88)</f>
        <v>0</v>
      </c>
      <c r="Y13" s="123">
        <f>SUM('[1]村上市:新潟市'!Z88)</f>
        <v>0</v>
      </c>
      <c r="Z13" s="123">
        <f>SUM('[1]村上市:新潟市'!AA88)</f>
        <v>0</v>
      </c>
      <c r="AA13" s="123">
        <f>SUM('[1]村上市:新潟市'!AB88)</f>
        <v>0</v>
      </c>
      <c r="AB13" s="123">
        <f>SUM('[1]村上市:新潟市'!AC88)</f>
        <v>0</v>
      </c>
      <c r="AC13" s="123">
        <f>SUM('[1]村上市:新潟市'!AD88)</f>
        <v>0</v>
      </c>
      <c r="AD13" s="123">
        <f>SUM('[1]村上市:新潟市'!AE88)</f>
        <v>0</v>
      </c>
      <c r="AE13" s="123">
        <f>SUM('[1]村上市:新潟市'!AF88)</f>
        <v>0</v>
      </c>
      <c r="AF13" s="123">
        <f>SUM('[1]村上市:新潟市'!AG88)</f>
        <v>0</v>
      </c>
      <c r="AG13" s="123">
        <f>SUM('[1]村上市:新潟市'!AH88)</f>
        <v>0</v>
      </c>
      <c r="AH13" s="123">
        <f>SUM('[1]村上市:新潟市'!AI88)</f>
        <v>0</v>
      </c>
      <c r="AI13" s="123">
        <f>SUM('[1]村上市:新潟市'!AJ88)</f>
        <v>0</v>
      </c>
      <c r="AJ13" s="123">
        <f>SUM('[1]村上市:新潟市'!AK88)</f>
        <v>0</v>
      </c>
      <c r="AK13" s="123">
        <f>SUM('[1]村上市:新潟市'!AL88)</f>
        <v>0</v>
      </c>
      <c r="AL13" s="123">
        <f>SUM('[1]村上市:新潟市'!AM88)</f>
        <v>0</v>
      </c>
      <c r="AM13" s="123">
        <f>SUM('[1]村上市:新潟市'!AN88)</f>
        <v>0</v>
      </c>
      <c r="AN13" s="123">
        <f>SUM('[1]村上市:新潟市'!AO88)</f>
        <v>0</v>
      </c>
      <c r="AO13" s="126">
        <f>Z13/D13*100000</f>
        <v>0</v>
      </c>
      <c r="AP13" s="126">
        <f>AG13/D13*100000</f>
        <v>0</v>
      </c>
      <c r="AQ13" s="126" t="e">
        <f>K13/G13%</f>
        <v>#DIV/0!</v>
      </c>
      <c r="AR13" s="126" t="s">
        <v>124</v>
      </c>
    </row>
    <row r="14" spans="1:44" ht="23.25" customHeight="1">
      <c r="A14" s="32" t="s">
        <v>0</v>
      </c>
      <c r="C14" s="127"/>
      <c r="D14" s="127"/>
      <c r="E14" s="128"/>
      <c r="F14" s="127"/>
      <c r="G14" s="127"/>
      <c r="H14" s="127"/>
      <c r="I14" s="127"/>
      <c r="J14" s="129"/>
      <c r="K14" s="127"/>
      <c r="L14" s="127"/>
      <c r="M14" s="127"/>
      <c r="N14" s="127"/>
      <c r="O14" s="127"/>
      <c r="P14" s="130"/>
      <c r="Q14" s="127"/>
      <c r="R14" s="129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30"/>
      <c r="AP14" s="131"/>
      <c r="AQ14" s="131"/>
      <c r="AR14" s="131"/>
    </row>
    <row r="15" spans="1:44" s="34" customFormat="1" ht="23.25" customHeight="1">
      <c r="A15" s="249" t="s">
        <v>71</v>
      </c>
      <c r="B15" s="33" t="s">
        <v>72</v>
      </c>
      <c r="C15" s="123">
        <f>SUM('[1]村上市:新潟市'!D90)</f>
        <v>15642</v>
      </c>
      <c r="D15" s="123">
        <f>SUM('[1]村上市:新潟市'!E90)</f>
        <v>2031</v>
      </c>
      <c r="E15" s="126">
        <f>D15/C15%</f>
        <v>12.98427311085539</v>
      </c>
      <c r="F15" s="123">
        <f>SUM('[1]村上市:新潟市'!G90)</f>
        <v>2008</v>
      </c>
      <c r="G15" s="123">
        <f>SUM('[1]村上市:新潟市'!H90)</f>
        <v>23</v>
      </c>
      <c r="H15" s="123">
        <f>SUM('[1]村上市:新潟市'!I90)</f>
        <v>16</v>
      </c>
      <c r="I15" s="123">
        <f>SUM('[1]村上市:新潟市'!J90)</f>
        <v>0</v>
      </c>
      <c r="J15" s="125">
        <f>G15/D15%</f>
        <v>1.1324470704086658</v>
      </c>
      <c r="K15" s="123">
        <f>SUM('[1]村上市:新潟市'!L90)</f>
        <v>21</v>
      </c>
      <c r="L15" s="123">
        <f>SUM('[1]村上市:新潟市'!M90)</f>
        <v>15</v>
      </c>
      <c r="M15" s="123">
        <f>SUM('[1]村上市:新潟市'!N90)</f>
        <v>0</v>
      </c>
      <c r="N15" s="123">
        <f>SUM('[1]村上市:新潟市'!O90)</f>
        <v>165</v>
      </c>
      <c r="O15" s="123">
        <f>SUM('[1]村上市:新潟市'!P90)</f>
        <v>39</v>
      </c>
      <c r="P15" s="126">
        <f aca="true" t="shared" si="0" ref="P15:P35">O15/N15%</f>
        <v>23.636363636363637</v>
      </c>
      <c r="Q15" s="123">
        <f>SUM('[1]村上市:新潟市'!R90)</f>
        <v>0</v>
      </c>
      <c r="R15" s="125">
        <f>Q15/O15%</f>
        <v>0</v>
      </c>
      <c r="S15" s="123">
        <f>SUM('[1]村上市:新潟市'!T90)</f>
        <v>0</v>
      </c>
      <c r="T15" s="123">
        <f>SUM('[1]村上市:新潟市'!U90)</f>
        <v>10</v>
      </c>
      <c r="U15" s="123">
        <f>SUM('[1]村上市:新潟市'!V90)</f>
        <v>0</v>
      </c>
      <c r="V15" s="123">
        <f>SUM('[1]村上市:新潟市'!W90)</f>
        <v>0</v>
      </c>
      <c r="W15" s="123">
        <f>SUM('[1]村上市:新潟市'!X90)</f>
        <v>0</v>
      </c>
      <c r="X15" s="123">
        <f>SUM('[1]村上市:新潟市'!Y90)</f>
        <v>0</v>
      </c>
      <c r="Y15" s="123">
        <f>SUM('[1]村上市:新潟市'!Z90)</f>
        <v>0</v>
      </c>
      <c r="Z15" s="123">
        <f>SUM('[1]村上市:新潟市'!AA90)</f>
        <v>0</v>
      </c>
      <c r="AA15" s="123">
        <f>SUM('[1]村上市:新潟市'!AB90)</f>
        <v>0</v>
      </c>
      <c r="AB15" s="123">
        <f>SUM('[1]村上市:新潟市'!AC90)</f>
        <v>0</v>
      </c>
      <c r="AC15" s="123">
        <f>SUM('[1]村上市:新潟市'!AD90)</f>
        <v>0</v>
      </c>
      <c r="AD15" s="123">
        <f>SUM('[1]村上市:新潟市'!AE90)</f>
        <v>0</v>
      </c>
      <c r="AE15" s="123">
        <f>SUM('[1]村上市:新潟市'!AF90)</f>
        <v>0</v>
      </c>
      <c r="AF15" s="123">
        <f>SUM('[1]村上市:新潟市'!AG90)</f>
        <v>1</v>
      </c>
      <c r="AG15" s="123">
        <f>SUM('[1]村上市:新潟市'!AH90)</f>
        <v>0</v>
      </c>
      <c r="AH15" s="123">
        <f>SUM('[1]村上市:新潟市'!AI90)</f>
        <v>10</v>
      </c>
      <c r="AI15" s="123">
        <f>SUM('[1]村上市:新潟市'!AJ90)</f>
        <v>2</v>
      </c>
      <c r="AJ15" s="123">
        <f>SUM('[1]村上市:新潟市'!AK90)</f>
        <v>0</v>
      </c>
      <c r="AK15" s="123">
        <f>SUM('[1]村上市:新潟市'!AL90)</f>
        <v>0</v>
      </c>
      <c r="AL15" s="123">
        <f>SUM('[1]村上市:新潟市'!AM90)</f>
        <v>0</v>
      </c>
      <c r="AM15" s="123">
        <f>SUM('[1]村上市:新潟市'!AN90)</f>
        <v>0</v>
      </c>
      <c r="AN15" s="123">
        <f>SUM('[1]村上市:新潟市'!AO90)</f>
        <v>0</v>
      </c>
      <c r="AO15" s="126">
        <f aca="true" t="shared" si="1" ref="AO15:AO35">Z15/D15*100000</f>
        <v>0</v>
      </c>
      <c r="AP15" s="126">
        <f>AG15/D15*100000</f>
        <v>0</v>
      </c>
      <c r="AQ15" s="126">
        <f>K15/G15%</f>
        <v>91.30434782608695</v>
      </c>
      <c r="AR15" s="126" t="s">
        <v>123</v>
      </c>
    </row>
    <row r="16" spans="1:44" s="34" customFormat="1" ht="23.25" customHeight="1">
      <c r="A16" s="250"/>
      <c r="B16" s="33" t="s">
        <v>73</v>
      </c>
      <c r="C16" s="123">
        <f>SUM('[1]村上市:新潟市'!D91)</f>
        <v>13482</v>
      </c>
      <c r="D16" s="123">
        <f>SUM('[1]村上市:新潟市'!E91)</f>
        <v>2218</v>
      </c>
      <c r="E16" s="126">
        <f aca="true" t="shared" si="2" ref="E16:E35">D16/C16%</f>
        <v>16.45156504969589</v>
      </c>
      <c r="F16" s="123">
        <f>SUM('[1]村上市:新潟市'!G91)</f>
        <v>2195</v>
      </c>
      <c r="G16" s="123">
        <f>SUM('[1]村上市:新潟市'!H91)</f>
        <v>23</v>
      </c>
      <c r="H16" s="123">
        <f>SUM('[1]村上市:新潟市'!I91)</f>
        <v>14</v>
      </c>
      <c r="I16" s="123">
        <f>SUM('[1]村上市:新潟市'!J91)</f>
        <v>0</v>
      </c>
      <c r="J16" s="125">
        <f aca="true" t="shared" si="3" ref="J16:J35">G16/D16%</f>
        <v>1.036970243462579</v>
      </c>
      <c r="K16" s="123">
        <f>SUM('[1]村上市:新潟市'!L91)</f>
        <v>17</v>
      </c>
      <c r="L16" s="123">
        <f>SUM('[1]村上市:新潟市'!M91)</f>
        <v>10</v>
      </c>
      <c r="M16" s="123">
        <f>SUM('[1]村上市:新潟市'!N91)</f>
        <v>0</v>
      </c>
      <c r="N16" s="123">
        <f>SUM('[1]村上市:新潟市'!O91)</f>
        <v>217</v>
      </c>
      <c r="O16" s="123">
        <f>SUM('[1]村上市:新潟市'!P91)</f>
        <v>53</v>
      </c>
      <c r="P16" s="126">
        <f t="shared" si="0"/>
        <v>24.423963133640555</v>
      </c>
      <c r="Q16" s="123">
        <f>SUM('[1]村上市:新潟市'!R91)</f>
        <v>0</v>
      </c>
      <c r="R16" s="125">
        <f aca="true" t="shared" si="4" ref="R16:R35">Q16/O16%</f>
        <v>0</v>
      </c>
      <c r="S16" s="123">
        <f>SUM('[1]村上市:新潟市'!T91)</f>
        <v>0</v>
      </c>
      <c r="T16" s="123">
        <f>SUM('[1]村上市:新潟市'!U91)</f>
        <v>12</v>
      </c>
      <c r="U16" s="123">
        <f>SUM('[1]村上市:新潟市'!V91)</f>
        <v>0</v>
      </c>
      <c r="V16" s="123">
        <f>SUM('[1]村上市:新潟市'!W91)</f>
        <v>0</v>
      </c>
      <c r="W16" s="123">
        <f>SUM('[1]村上市:新潟市'!X91)</f>
        <v>0</v>
      </c>
      <c r="X16" s="123">
        <f>SUM('[1]村上市:新潟市'!Y91)</f>
        <v>0</v>
      </c>
      <c r="Y16" s="123">
        <f>SUM('[1]村上市:新潟市'!Z91)</f>
        <v>0</v>
      </c>
      <c r="Z16" s="123">
        <f>SUM('[1]村上市:新潟市'!AA91)</f>
        <v>0</v>
      </c>
      <c r="AA16" s="123">
        <f>SUM('[1]村上市:新潟市'!AB91)</f>
        <v>0</v>
      </c>
      <c r="AB16" s="123">
        <f>SUM('[1]村上市:新潟市'!AC91)</f>
        <v>0</v>
      </c>
      <c r="AC16" s="123">
        <f>SUM('[1]村上市:新潟市'!AD91)</f>
        <v>0</v>
      </c>
      <c r="AD16" s="123">
        <f>SUM('[1]村上市:新潟市'!AE91)</f>
        <v>0</v>
      </c>
      <c r="AE16" s="123">
        <f>SUM('[1]村上市:新潟市'!AF91)</f>
        <v>0</v>
      </c>
      <c r="AF16" s="123">
        <f>SUM('[1]村上市:新潟市'!AG91)</f>
        <v>0</v>
      </c>
      <c r="AG16" s="123">
        <f>SUM('[1]村上市:新潟市'!AH91)</f>
        <v>0</v>
      </c>
      <c r="AH16" s="123">
        <f>SUM('[1]村上市:新潟市'!AI91)</f>
        <v>6</v>
      </c>
      <c r="AI16" s="123">
        <f>SUM('[1]村上市:新潟市'!AJ91)</f>
        <v>6</v>
      </c>
      <c r="AJ16" s="123">
        <f>SUM('[1]村上市:新潟市'!AK91)</f>
        <v>0</v>
      </c>
      <c r="AK16" s="123">
        <f>SUM('[1]村上市:新潟市'!AL91)</f>
        <v>0</v>
      </c>
      <c r="AL16" s="123">
        <f>SUM('[1]村上市:新潟市'!AM91)</f>
        <v>0</v>
      </c>
      <c r="AM16" s="123">
        <f>SUM('[1]村上市:新潟市'!AN91)</f>
        <v>0</v>
      </c>
      <c r="AN16" s="123">
        <f>SUM('[1]村上市:新潟市'!AO91)</f>
        <v>0</v>
      </c>
      <c r="AO16" s="126">
        <f t="shared" si="1"/>
        <v>0</v>
      </c>
      <c r="AP16" s="126">
        <f aca="true" t="shared" si="5" ref="AP16:AP35">AG16/D16*100000</f>
        <v>0</v>
      </c>
      <c r="AQ16" s="126">
        <f aca="true" t="shared" si="6" ref="AQ16:AQ35">K16/G16%</f>
        <v>73.91304347826086</v>
      </c>
      <c r="AR16" s="126" t="s">
        <v>123</v>
      </c>
    </row>
    <row r="17" spans="1:44" s="34" customFormat="1" ht="23.25" customHeight="1">
      <c r="A17" s="250"/>
      <c r="B17" s="33" t="s">
        <v>74</v>
      </c>
      <c r="C17" s="123">
        <f>SUM('[1]村上市:新潟市'!D92)</f>
        <v>13271</v>
      </c>
      <c r="D17" s="123">
        <f>SUM('[1]村上市:新潟市'!E92)</f>
        <v>2414</v>
      </c>
      <c r="E17" s="126">
        <f t="shared" si="2"/>
        <v>18.190038429658653</v>
      </c>
      <c r="F17" s="123">
        <f>SUM('[1]村上市:新潟市'!G92)</f>
        <v>2374</v>
      </c>
      <c r="G17" s="123">
        <f>SUM('[1]村上市:新潟市'!H92)</f>
        <v>40</v>
      </c>
      <c r="H17" s="123">
        <f>SUM('[1]村上市:新潟市'!I92)</f>
        <v>25</v>
      </c>
      <c r="I17" s="123">
        <f>SUM('[1]村上市:新潟市'!J92)</f>
        <v>1</v>
      </c>
      <c r="J17" s="125">
        <f t="shared" si="3"/>
        <v>1.6570008285004143</v>
      </c>
      <c r="K17" s="123">
        <f>SUM('[1]村上市:新潟市'!L92)</f>
        <v>29</v>
      </c>
      <c r="L17" s="123">
        <f>SUM('[1]村上市:新潟市'!M92)</f>
        <v>18</v>
      </c>
      <c r="M17" s="123">
        <f>SUM('[1]村上市:新潟市'!N92)</f>
        <v>1</v>
      </c>
      <c r="N17" s="123">
        <f>SUM('[1]村上市:新潟市'!O92)</f>
        <v>803</v>
      </c>
      <c r="O17" s="123">
        <f>SUM('[1]村上市:新潟市'!P92)</f>
        <v>127</v>
      </c>
      <c r="P17" s="126">
        <f t="shared" si="0"/>
        <v>15.815691158156913</v>
      </c>
      <c r="Q17" s="123">
        <f>SUM('[1]村上市:新潟市'!R92)</f>
        <v>0</v>
      </c>
      <c r="R17" s="125">
        <f t="shared" si="4"/>
        <v>0</v>
      </c>
      <c r="S17" s="123">
        <f>SUM('[1]村上市:新潟市'!T92)</f>
        <v>0</v>
      </c>
      <c r="T17" s="123">
        <f>SUM('[1]村上市:新潟市'!U92)</f>
        <v>14</v>
      </c>
      <c r="U17" s="123">
        <f>SUM('[1]村上市:新潟市'!V92)</f>
        <v>0</v>
      </c>
      <c r="V17" s="123">
        <f>SUM('[1]村上市:新潟市'!W92)</f>
        <v>0</v>
      </c>
      <c r="W17" s="123">
        <f>SUM('[1]村上市:新潟市'!X92)</f>
        <v>0</v>
      </c>
      <c r="X17" s="123">
        <f>SUM('[1]村上市:新潟市'!Y92)</f>
        <v>0</v>
      </c>
      <c r="Y17" s="123">
        <f>SUM('[1]村上市:新潟市'!Z92)</f>
        <v>0</v>
      </c>
      <c r="Z17" s="123">
        <f>SUM('[1]村上市:新潟市'!AA92)</f>
        <v>1</v>
      </c>
      <c r="AA17" s="123">
        <f>SUM('[1]村上市:新潟市'!AB92)</f>
        <v>0</v>
      </c>
      <c r="AB17" s="123">
        <f>SUM('[1]村上市:新潟市'!AC92)</f>
        <v>0</v>
      </c>
      <c r="AC17" s="123">
        <f>SUM('[1]村上市:新潟市'!AD92)</f>
        <v>0</v>
      </c>
      <c r="AD17" s="123">
        <f>SUM('[1]村上市:新潟市'!AE92)</f>
        <v>0</v>
      </c>
      <c r="AE17" s="123">
        <f>SUM('[1]村上市:新潟市'!AF92)</f>
        <v>0</v>
      </c>
      <c r="AF17" s="123">
        <f>SUM('[1]村上市:新潟市'!AG92)</f>
        <v>0</v>
      </c>
      <c r="AG17" s="123">
        <f>SUM('[1]村上市:新潟市'!AH92)</f>
        <v>0</v>
      </c>
      <c r="AH17" s="123">
        <f>SUM('[1]村上市:新潟市'!AI92)</f>
        <v>13</v>
      </c>
      <c r="AI17" s="123">
        <f>SUM('[1]村上市:新潟市'!AJ92)</f>
        <v>11</v>
      </c>
      <c r="AJ17" s="123">
        <f>SUM('[1]村上市:新潟市'!AK92)</f>
        <v>2</v>
      </c>
      <c r="AK17" s="123">
        <f>SUM('[1]村上市:新潟市'!AL92)</f>
        <v>1</v>
      </c>
      <c r="AL17" s="123">
        <f>SUM('[1]村上市:新潟市'!AM92)</f>
        <v>0</v>
      </c>
      <c r="AM17" s="123">
        <f>SUM('[1]村上市:新潟市'!AN92)</f>
        <v>0</v>
      </c>
      <c r="AN17" s="123">
        <f>SUM('[1]村上市:新潟市'!AO92)</f>
        <v>1</v>
      </c>
      <c r="AO17" s="126">
        <f t="shared" si="1"/>
        <v>41.42502071251035</v>
      </c>
      <c r="AP17" s="126">
        <f t="shared" si="5"/>
        <v>0</v>
      </c>
      <c r="AQ17" s="126">
        <f t="shared" si="6"/>
        <v>72.5</v>
      </c>
      <c r="AR17" s="126" t="e">
        <f aca="true" t="shared" si="7" ref="AR17:AR24">S17/Q17%</f>
        <v>#DIV/0!</v>
      </c>
    </row>
    <row r="18" spans="1:44" s="34" customFormat="1" ht="23.25" customHeight="1">
      <c r="A18" s="250"/>
      <c r="B18" s="33" t="s">
        <v>75</v>
      </c>
      <c r="C18" s="123">
        <f>SUM('[1]村上市:新潟市'!D93)</f>
        <v>17700</v>
      </c>
      <c r="D18" s="123">
        <f>SUM('[1]村上市:新潟市'!E93)</f>
        <v>3675</v>
      </c>
      <c r="E18" s="126">
        <f t="shared" si="2"/>
        <v>20.76271186440678</v>
      </c>
      <c r="F18" s="123">
        <f>SUM('[1]村上市:新潟市'!G93)</f>
        <v>3599</v>
      </c>
      <c r="G18" s="123">
        <f>SUM('[1]村上市:新潟市'!H93)</f>
        <v>76</v>
      </c>
      <c r="H18" s="123">
        <f>SUM('[1]村上市:新潟市'!I93)</f>
        <v>58</v>
      </c>
      <c r="I18" s="123">
        <f>SUM('[1]村上市:新潟市'!J93)</f>
        <v>0</v>
      </c>
      <c r="J18" s="125">
        <f t="shared" si="3"/>
        <v>2.068027210884354</v>
      </c>
      <c r="K18" s="123">
        <f>SUM('[1]村上市:新潟市'!L93)</f>
        <v>66</v>
      </c>
      <c r="L18" s="123">
        <f>SUM('[1]村上市:新潟市'!M93)</f>
        <v>49</v>
      </c>
      <c r="M18" s="123">
        <f>SUM('[1]村上市:新潟市'!N93)</f>
        <v>0</v>
      </c>
      <c r="N18" s="123">
        <f>SUM('[1]村上市:新潟市'!O93)</f>
        <v>1401</v>
      </c>
      <c r="O18" s="123">
        <f>SUM('[1]村上市:新潟市'!P93)</f>
        <v>258</v>
      </c>
      <c r="P18" s="126">
        <f t="shared" si="0"/>
        <v>18.41541755888651</v>
      </c>
      <c r="Q18" s="123">
        <f>SUM('[1]村上市:新潟市'!R93)</f>
        <v>0</v>
      </c>
      <c r="R18" s="125">
        <f t="shared" si="4"/>
        <v>0</v>
      </c>
      <c r="S18" s="123">
        <f>SUM('[1]村上市:新潟市'!T93)</f>
        <v>0</v>
      </c>
      <c r="T18" s="123">
        <f>SUM('[1]村上市:新潟市'!U93)</f>
        <v>33</v>
      </c>
      <c r="U18" s="123">
        <f>SUM('[1]村上市:新潟市'!V93)</f>
        <v>0</v>
      </c>
      <c r="V18" s="123">
        <f>SUM('[1]村上市:新潟市'!W93)</f>
        <v>0</v>
      </c>
      <c r="W18" s="123">
        <f>SUM('[1]村上市:新潟市'!X93)</f>
        <v>0</v>
      </c>
      <c r="X18" s="123">
        <f>SUM('[1]村上市:新潟市'!Y93)</f>
        <v>0</v>
      </c>
      <c r="Y18" s="123">
        <f>SUM('[1]村上市:新潟市'!Z93)</f>
        <v>0</v>
      </c>
      <c r="Z18" s="123">
        <f>SUM('[1]村上市:新潟市'!AA93)</f>
        <v>0</v>
      </c>
      <c r="AA18" s="123">
        <f>SUM('[1]村上市:新潟市'!AB93)</f>
        <v>0</v>
      </c>
      <c r="AB18" s="123">
        <f>SUM('[1]村上市:新潟市'!AC93)</f>
        <v>0</v>
      </c>
      <c r="AC18" s="123">
        <f>SUM('[1]村上市:新潟市'!AD93)</f>
        <v>4</v>
      </c>
      <c r="AD18" s="123">
        <f>SUM('[1]村上市:新潟市'!AE93)</f>
        <v>4</v>
      </c>
      <c r="AE18" s="123">
        <f>SUM('[1]村上市:新潟市'!AF93)</f>
        <v>0</v>
      </c>
      <c r="AF18" s="123">
        <f>SUM('[1]村上市:新潟市'!AG93)</f>
        <v>0</v>
      </c>
      <c r="AG18" s="123">
        <f>SUM('[1]村上市:新潟市'!AH93)</f>
        <v>0</v>
      </c>
      <c r="AH18" s="123">
        <f>SUM('[1]村上市:新潟市'!AI93)</f>
        <v>29</v>
      </c>
      <c r="AI18" s="123">
        <f>SUM('[1]村上市:新潟市'!AJ93)</f>
        <v>10</v>
      </c>
      <c r="AJ18" s="123">
        <f>SUM('[1]村上市:新潟市'!AK93)</f>
        <v>1</v>
      </c>
      <c r="AK18" s="123">
        <f>SUM('[1]村上市:新潟市'!AL93)</f>
        <v>0</v>
      </c>
      <c r="AL18" s="123">
        <f>SUM('[1]村上市:新潟市'!AM93)</f>
        <v>0</v>
      </c>
      <c r="AM18" s="123">
        <f>SUM('[1]村上市:新潟市'!AN93)</f>
        <v>0</v>
      </c>
      <c r="AN18" s="123">
        <f>SUM('[1]村上市:新潟市'!AO93)</f>
        <v>0</v>
      </c>
      <c r="AO18" s="126">
        <f t="shared" si="1"/>
        <v>0</v>
      </c>
      <c r="AP18" s="126">
        <f t="shared" si="5"/>
        <v>0</v>
      </c>
      <c r="AQ18" s="126">
        <f t="shared" si="6"/>
        <v>86.84210526315789</v>
      </c>
      <c r="AR18" s="126" t="e">
        <f t="shared" si="7"/>
        <v>#DIV/0!</v>
      </c>
    </row>
    <row r="19" spans="1:44" s="34" customFormat="1" ht="23.25" customHeight="1">
      <c r="A19" s="250"/>
      <c r="B19" s="33" t="s">
        <v>76</v>
      </c>
      <c r="C19" s="123">
        <f>SUM('[1]村上市:新潟市'!D94)</f>
        <v>42262</v>
      </c>
      <c r="D19" s="123">
        <f>SUM('[1]村上市:新潟市'!E94)</f>
        <v>10253</v>
      </c>
      <c r="E19" s="126">
        <f t="shared" si="2"/>
        <v>24.26056504661398</v>
      </c>
      <c r="F19" s="123">
        <f>SUM('[1]村上市:新潟市'!G94)</f>
        <v>9948</v>
      </c>
      <c r="G19" s="123">
        <f>SUM('[1]村上市:新潟市'!H94)</f>
        <v>305</v>
      </c>
      <c r="H19" s="123">
        <f>SUM('[1]村上市:新潟市'!I94)</f>
        <v>224</v>
      </c>
      <c r="I19" s="123">
        <f>SUM('[1]村上市:新潟市'!J94)</f>
        <v>6</v>
      </c>
      <c r="J19" s="125">
        <f t="shared" si="3"/>
        <v>2.9747391007509996</v>
      </c>
      <c r="K19" s="123">
        <f>SUM('[1]村上市:新潟市'!L94)</f>
        <v>273</v>
      </c>
      <c r="L19" s="123">
        <f>SUM('[1]村上市:新潟市'!M94)</f>
        <v>197</v>
      </c>
      <c r="M19" s="123">
        <f>SUM('[1]村上市:新潟市'!N94)</f>
        <v>6</v>
      </c>
      <c r="N19" s="123">
        <f>SUM('[1]村上市:新潟市'!O94)</f>
        <v>4437</v>
      </c>
      <c r="O19" s="123">
        <f>SUM('[1]村上市:新潟市'!P94)</f>
        <v>964</v>
      </c>
      <c r="P19" s="126">
        <f t="shared" si="0"/>
        <v>21.72639170610773</v>
      </c>
      <c r="Q19" s="123">
        <f>SUM('[1]村上市:新潟市'!R94)</f>
        <v>1</v>
      </c>
      <c r="R19" s="125">
        <f t="shared" si="4"/>
        <v>0.10373443983402489</v>
      </c>
      <c r="S19" s="123">
        <f>SUM('[1]村上市:新潟市'!T94)</f>
        <v>0</v>
      </c>
      <c r="T19" s="123">
        <f>SUM('[1]村上市:新潟市'!U94)</f>
        <v>118</v>
      </c>
      <c r="U19" s="123">
        <f>SUM('[1]村上市:新潟市'!V94)</f>
        <v>0</v>
      </c>
      <c r="V19" s="123">
        <f>SUM('[1]村上市:新潟市'!W94)</f>
        <v>1</v>
      </c>
      <c r="W19" s="123">
        <f>SUM('[1]村上市:新潟市'!X94)</f>
        <v>1</v>
      </c>
      <c r="X19" s="123">
        <f>SUM('[1]村上市:新潟市'!Y94)</f>
        <v>2</v>
      </c>
      <c r="Y19" s="123">
        <f>SUM('[1]村上市:新潟市'!Z94)</f>
        <v>1</v>
      </c>
      <c r="Z19" s="123">
        <f>SUM('[1]村上市:新潟市'!AA94)</f>
        <v>5</v>
      </c>
      <c r="AA19" s="123">
        <f>SUM('[1]村上市:新潟市'!AB94)</f>
        <v>4</v>
      </c>
      <c r="AB19" s="123">
        <f>SUM('[1]村上市:新潟市'!AC94)</f>
        <v>0</v>
      </c>
      <c r="AC19" s="123">
        <f>SUM('[1]村上市:新潟市'!AD94)</f>
        <v>8</v>
      </c>
      <c r="AD19" s="123">
        <f>SUM('[1]村上市:新潟市'!AE94)</f>
        <v>6</v>
      </c>
      <c r="AE19" s="123">
        <f>SUM('[1]村上市:新潟市'!AF94)</f>
        <v>2</v>
      </c>
      <c r="AF19" s="123">
        <f>SUM('[1]村上市:新潟市'!AG94)</f>
        <v>3</v>
      </c>
      <c r="AG19" s="123">
        <f>SUM('[1]村上市:新潟市'!AH94)</f>
        <v>0</v>
      </c>
      <c r="AH19" s="123">
        <f>SUM('[1]村上市:新潟市'!AI94)</f>
        <v>134</v>
      </c>
      <c r="AI19" s="123">
        <f>SUM('[1]村上市:新潟市'!AJ94)</f>
        <v>33</v>
      </c>
      <c r="AJ19" s="123">
        <f>SUM('[1]村上市:新潟市'!AK94)</f>
        <v>5</v>
      </c>
      <c r="AK19" s="123">
        <f>SUM('[1]村上市:新潟市'!AL94)</f>
        <v>5</v>
      </c>
      <c r="AL19" s="123">
        <f>SUM('[1]村上市:新潟市'!AM94)</f>
        <v>0</v>
      </c>
      <c r="AM19" s="123">
        <f>SUM('[1]村上市:新潟市'!AN94)</f>
        <v>0</v>
      </c>
      <c r="AN19" s="123">
        <f>SUM('[1]村上市:新潟市'!AO94)</f>
        <v>5</v>
      </c>
      <c r="AO19" s="126">
        <f t="shared" si="1"/>
        <v>48.76621476640983</v>
      </c>
      <c r="AP19" s="126">
        <f t="shared" si="5"/>
        <v>0</v>
      </c>
      <c r="AQ19" s="126">
        <f t="shared" si="6"/>
        <v>89.50819672131148</v>
      </c>
      <c r="AR19" s="126">
        <f t="shared" si="7"/>
        <v>0</v>
      </c>
    </row>
    <row r="20" spans="1:44" s="34" customFormat="1" ht="23.25" customHeight="1">
      <c r="A20" s="250"/>
      <c r="B20" s="33" t="s">
        <v>77</v>
      </c>
      <c r="C20" s="123">
        <f>SUM('[1]村上市:新潟市'!D95)</f>
        <v>49911</v>
      </c>
      <c r="D20" s="123">
        <f>SUM('[1]村上市:新潟市'!E95)</f>
        <v>17493</v>
      </c>
      <c r="E20" s="126">
        <f t="shared" si="2"/>
        <v>35.04838612730661</v>
      </c>
      <c r="F20" s="123">
        <f>SUM('[1]村上市:新潟市'!G95)</f>
        <v>16860</v>
      </c>
      <c r="G20" s="123">
        <f>SUM('[1]村上市:新潟市'!H95)</f>
        <v>633</v>
      </c>
      <c r="H20" s="123">
        <f>SUM('[1]村上市:新潟市'!I95)</f>
        <v>474</v>
      </c>
      <c r="I20" s="123">
        <f>SUM('[1]村上市:新潟市'!J95)</f>
        <v>13</v>
      </c>
      <c r="J20" s="125">
        <f t="shared" si="3"/>
        <v>3.6185902932601612</v>
      </c>
      <c r="K20" s="123">
        <f>SUM('[1]村上市:新潟市'!L95)</f>
        <v>574</v>
      </c>
      <c r="L20" s="123">
        <f>SUM('[1]村上市:新潟市'!M95)</f>
        <v>435</v>
      </c>
      <c r="M20" s="123">
        <f>SUM('[1]村上市:新潟市'!N95)</f>
        <v>13</v>
      </c>
      <c r="N20" s="123">
        <f>SUM('[1]村上市:新潟市'!O95)</f>
        <v>7290</v>
      </c>
      <c r="O20" s="123">
        <f>SUM('[1]村上市:新潟市'!P95)</f>
        <v>1619</v>
      </c>
      <c r="P20" s="126">
        <f t="shared" si="0"/>
        <v>22.20850480109739</v>
      </c>
      <c r="Q20" s="123">
        <f>SUM('[1]村上市:新潟市'!R95)</f>
        <v>3</v>
      </c>
      <c r="R20" s="125">
        <f t="shared" si="4"/>
        <v>0.18529956763434216</v>
      </c>
      <c r="S20" s="123">
        <f>SUM('[1]村上市:新潟市'!T95)</f>
        <v>1</v>
      </c>
      <c r="T20" s="123">
        <f>SUM('[1]村上市:新潟市'!U95)</f>
        <v>263</v>
      </c>
      <c r="U20" s="123">
        <f>SUM('[1]村上市:新潟市'!V95)</f>
        <v>0</v>
      </c>
      <c r="V20" s="123">
        <f>SUM('[1]村上市:新潟市'!W95)</f>
        <v>5</v>
      </c>
      <c r="W20" s="123">
        <f>SUM('[1]村上市:新潟市'!X95)</f>
        <v>5</v>
      </c>
      <c r="X20" s="123">
        <f>SUM('[1]村上市:新潟市'!Y95)</f>
        <v>4</v>
      </c>
      <c r="Y20" s="123">
        <f>SUM('[1]村上市:新潟市'!Z95)</f>
        <v>3</v>
      </c>
      <c r="Z20" s="123">
        <f>SUM('[1]村上市:新潟市'!AA95)</f>
        <v>17</v>
      </c>
      <c r="AA20" s="123">
        <f>SUM('[1]村上市:新潟市'!AB95)</f>
        <v>13</v>
      </c>
      <c r="AB20" s="123">
        <f>SUM('[1]村上市:新潟市'!AC95)</f>
        <v>2</v>
      </c>
      <c r="AC20" s="123">
        <f>SUM('[1]村上市:新潟市'!AD95)</f>
        <v>26</v>
      </c>
      <c r="AD20" s="123">
        <f>SUM('[1]村上市:新潟市'!AE95)</f>
        <v>20</v>
      </c>
      <c r="AE20" s="123">
        <f>SUM('[1]村上市:新潟市'!AF95)</f>
        <v>4</v>
      </c>
      <c r="AF20" s="123">
        <f>SUM('[1]村上市:新潟市'!AG95)</f>
        <v>1</v>
      </c>
      <c r="AG20" s="123">
        <f>SUM('[1]村上市:新潟市'!AH95)</f>
        <v>1</v>
      </c>
      <c r="AH20" s="123">
        <f>SUM('[1]村上市:新潟市'!AI95)</f>
        <v>260</v>
      </c>
      <c r="AI20" s="123">
        <f>SUM('[1]村上市:新潟市'!AJ95)</f>
        <v>60</v>
      </c>
      <c r="AJ20" s="123">
        <f>SUM('[1]村上市:新潟市'!AK95)</f>
        <v>9</v>
      </c>
      <c r="AK20" s="123">
        <f>SUM('[1]村上市:新潟市'!AL95)</f>
        <v>16</v>
      </c>
      <c r="AL20" s="123">
        <f>SUM('[1]村上市:新潟市'!AM95)</f>
        <v>1</v>
      </c>
      <c r="AM20" s="123">
        <f>SUM('[1]村上市:新潟市'!AN95)</f>
        <v>0</v>
      </c>
      <c r="AN20" s="123">
        <f>SUM('[1]村上市:新潟市'!AO95)</f>
        <v>17</v>
      </c>
      <c r="AO20" s="126">
        <f t="shared" si="1"/>
        <v>97.18172983479106</v>
      </c>
      <c r="AP20" s="126">
        <f t="shared" si="5"/>
        <v>5.716572343223003</v>
      </c>
      <c r="AQ20" s="126">
        <f t="shared" si="6"/>
        <v>90.67930489731438</v>
      </c>
      <c r="AR20" s="126">
        <f t="shared" si="7"/>
        <v>33.333333333333336</v>
      </c>
    </row>
    <row r="21" spans="1:44" s="34" customFormat="1" ht="23.25" customHeight="1">
      <c r="A21" s="250"/>
      <c r="B21" s="33" t="s">
        <v>78</v>
      </c>
      <c r="C21" s="123">
        <f>SUM('[1]村上市:新潟市'!D96)</f>
        <v>49626</v>
      </c>
      <c r="D21" s="123">
        <f>SUM('[1]村上市:新潟市'!E96)</f>
        <v>18543</v>
      </c>
      <c r="E21" s="126">
        <f t="shared" si="2"/>
        <v>37.36549389432959</v>
      </c>
      <c r="F21" s="123">
        <f>SUM('[1]村上市:新潟市'!G96)</f>
        <v>17897</v>
      </c>
      <c r="G21" s="123">
        <f>SUM('[1]村上市:新潟市'!H96)</f>
        <v>646</v>
      </c>
      <c r="H21" s="123">
        <f>SUM('[1]村上市:新潟市'!I96)</f>
        <v>464</v>
      </c>
      <c r="I21" s="123">
        <f>SUM('[1]村上市:新潟市'!J96)</f>
        <v>18</v>
      </c>
      <c r="J21" s="125">
        <f t="shared" si="3"/>
        <v>3.4837944237717737</v>
      </c>
      <c r="K21" s="123">
        <f>SUM('[1]村上市:新潟市'!L96)</f>
        <v>588</v>
      </c>
      <c r="L21" s="123">
        <f>SUM('[1]村上市:新潟市'!M96)</f>
        <v>433</v>
      </c>
      <c r="M21" s="123">
        <f>SUM('[1]村上市:新潟市'!N96)</f>
        <v>15</v>
      </c>
      <c r="N21" s="123">
        <f>SUM('[1]村上市:新潟市'!O96)</f>
        <v>6678</v>
      </c>
      <c r="O21" s="123">
        <f>SUM('[1]村上市:新潟市'!P96)</f>
        <v>1850</v>
      </c>
      <c r="P21" s="126">
        <f t="shared" si="0"/>
        <v>27.702905061395626</v>
      </c>
      <c r="Q21" s="123">
        <f>SUM('[1]村上市:新潟市'!R96)</f>
        <v>4</v>
      </c>
      <c r="R21" s="125">
        <f t="shared" si="4"/>
        <v>0.21621621621621623</v>
      </c>
      <c r="S21" s="123">
        <f>SUM('[1]村上市:新潟市'!T96)</f>
        <v>3</v>
      </c>
      <c r="T21" s="123">
        <f>SUM('[1]村上市:新潟市'!U96)</f>
        <v>218</v>
      </c>
      <c r="U21" s="123">
        <f>SUM('[1]村上市:新潟市'!V96)</f>
        <v>0</v>
      </c>
      <c r="V21" s="123">
        <f>SUM('[1]村上市:新潟市'!W96)</f>
        <v>13</v>
      </c>
      <c r="W21" s="123">
        <f>SUM('[1]村上市:新潟市'!X96)</f>
        <v>1</v>
      </c>
      <c r="X21" s="123">
        <f>SUM('[1]村上市:新潟市'!Y96)</f>
        <v>2</v>
      </c>
      <c r="Y21" s="123">
        <f>SUM('[1]村上市:新潟市'!Z96)</f>
        <v>2</v>
      </c>
      <c r="Z21" s="123">
        <f>SUM('[1]村上市:新潟市'!AA96)</f>
        <v>19</v>
      </c>
      <c r="AA21" s="123">
        <f>SUM('[1]村上市:新潟市'!AB96)</f>
        <v>11</v>
      </c>
      <c r="AB21" s="123">
        <f>SUM('[1]村上市:新潟市'!AC96)</f>
        <v>3</v>
      </c>
      <c r="AC21" s="123">
        <f>SUM('[1]村上市:新潟市'!AD96)</f>
        <v>26</v>
      </c>
      <c r="AD21" s="123">
        <f>SUM('[1]村上市:新潟市'!AE96)</f>
        <v>20</v>
      </c>
      <c r="AE21" s="123">
        <f>SUM('[1]村上市:新潟市'!AF96)</f>
        <v>3</v>
      </c>
      <c r="AF21" s="123">
        <f>SUM('[1]村上市:新潟市'!AG96)</f>
        <v>4</v>
      </c>
      <c r="AG21" s="123">
        <f>SUM('[1]村上市:新潟市'!AH96)</f>
        <v>1</v>
      </c>
      <c r="AH21" s="123">
        <f>SUM('[1]村上市:新潟市'!AI96)</f>
        <v>310</v>
      </c>
      <c r="AI21" s="123">
        <f>SUM('[1]村上市:新潟市'!AJ96)</f>
        <v>60</v>
      </c>
      <c r="AJ21" s="123">
        <f>SUM('[1]村上市:新潟市'!AK96)</f>
        <v>14</v>
      </c>
      <c r="AK21" s="123">
        <f>SUM('[1]村上市:新潟市'!AL96)</f>
        <v>15</v>
      </c>
      <c r="AL21" s="123">
        <f>SUM('[1]村上市:新潟市'!AM96)</f>
        <v>2</v>
      </c>
      <c r="AM21" s="123">
        <f>SUM('[1]村上市:新潟市'!AN96)</f>
        <v>2</v>
      </c>
      <c r="AN21" s="123">
        <f>SUM('[1]村上市:新潟市'!AO96)</f>
        <v>19</v>
      </c>
      <c r="AO21" s="126">
        <f t="shared" si="1"/>
        <v>102.46454187564039</v>
      </c>
      <c r="AP21" s="126">
        <f t="shared" si="5"/>
        <v>5.392870625033706</v>
      </c>
      <c r="AQ21" s="126">
        <f t="shared" si="6"/>
        <v>91.0216718266254</v>
      </c>
      <c r="AR21" s="126">
        <f t="shared" si="7"/>
        <v>75</v>
      </c>
    </row>
    <row r="22" spans="1:44" s="34" customFormat="1" ht="23.25" customHeight="1">
      <c r="A22" s="250"/>
      <c r="B22" s="33" t="s">
        <v>79</v>
      </c>
      <c r="C22" s="123">
        <f>SUM('[1]村上市:新潟市'!D97)</f>
        <v>46192</v>
      </c>
      <c r="D22" s="123">
        <f>SUM('[1]村上市:新潟市'!E97)</f>
        <v>16210</v>
      </c>
      <c r="E22" s="126">
        <f t="shared" si="2"/>
        <v>35.09265673709733</v>
      </c>
      <c r="F22" s="123">
        <f>SUM('[1]村上市:新潟市'!G97)</f>
        <v>15589</v>
      </c>
      <c r="G22" s="123">
        <f>SUM('[1]村上市:新潟市'!H97)</f>
        <v>621</v>
      </c>
      <c r="H22" s="123">
        <f>SUM('[1]村上市:新潟市'!I97)</f>
        <v>409</v>
      </c>
      <c r="I22" s="123">
        <f>SUM('[1]村上市:新潟市'!J97)</f>
        <v>22</v>
      </c>
      <c r="J22" s="125">
        <f t="shared" si="3"/>
        <v>3.8309685379395435</v>
      </c>
      <c r="K22" s="123">
        <f>SUM('[1]村上市:新潟市'!L97)</f>
        <v>573</v>
      </c>
      <c r="L22" s="123">
        <f>SUM('[1]村上市:新潟市'!M97)</f>
        <v>373</v>
      </c>
      <c r="M22" s="123">
        <f>SUM('[1]村上市:新潟市'!N97)</f>
        <v>19</v>
      </c>
      <c r="N22" s="123">
        <f>SUM('[1]村上市:新潟市'!O97)</f>
        <v>4909</v>
      </c>
      <c r="O22" s="123">
        <f>SUM('[1]村上市:新潟市'!P97)</f>
        <v>1389</v>
      </c>
      <c r="P22" s="126">
        <f t="shared" si="0"/>
        <v>28.294968425341207</v>
      </c>
      <c r="Q22" s="123">
        <f>SUM('[1]村上市:新潟市'!R97)</f>
        <v>4</v>
      </c>
      <c r="R22" s="125">
        <f t="shared" si="4"/>
        <v>0.28797696184305255</v>
      </c>
      <c r="S22" s="123">
        <f>SUM('[1]村上市:新潟市'!T97)</f>
        <v>3</v>
      </c>
      <c r="T22" s="123">
        <f>SUM('[1]村上市:新潟市'!U97)</f>
        <v>210</v>
      </c>
      <c r="U22" s="123">
        <f>SUM('[1]村上市:新潟市'!V97)</f>
        <v>0</v>
      </c>
      <c r="V22" s="123">
        <f>SUM('[1]村上市:新潟市'!W97)</f>
        <v>5</v>
      </c>
      <c r="W22" s="123">
        <f>SUM('[1]村上市:新潟市'!X97)</f>
        <v>5</v>
      </c>
      <c r="X22" s="123">
        <f>SUM('[1]村上市:新潟市'!Y97)</f>
        <v>5</v>
      </c>
      <c r="Y22" s="123">
        <f>SUM('[1]村上市:新潟市'!Z97)</f>
        <v>5</v>
      </c>
      <c r="Z22" s="123">
        <f>SUM('[1]村上市:新潟市'!AA97)</f>
        <v>20</v>
      </c>
      <c r="AA22" s="123">
        <f>SUM('[1]村上市:新潟市'!AB97)</f>
        <v>11</v>
      </c>
      <c r="AB22" s="123">
        <f>SUM('[1]村上市:新潟市'!AC97)</f>
        <v>5</v>
      </c>
      <c r="AC22" s="123">
        <f>SUM('[1]村上市:新潟市'!AD97)</f>
        <v>21</v>
      </c>
      <c r="AD22" s="123">
        <f>SUM('[1]村上市:新潟市'!AE97)</f>
        <v>16</v>
      </c>
      <c r="AE22" s="123">
        <f>SUM('[1]村上市:新潟市'!AF97)</f>
        <v>2</v>
      </c>
      <c r="AF22" s="123">
        <f>SUM('[1]村上市:新潟市'!AG97)</f>
        <v>1</v>
      </c>
      <c r="AG22" s="123">
        <f>SUM('[1]村上市:新潟市'!AH97)</f>
        <v>1</v>
      </c>
      <c r="AH22" s="123">
        <f>SUM('[1]村上市:新潟市'!AI97)</f>
        <v>311</v>
      </c>
      <c r="AI22" s="123">
        <f>SUM('[1]村上市:新潟市'!AJ97)</f>
        <v>49</v>
      </c>
      <c r="AJ22" s="123">
        <f>SUM('[1]村上市:新潟市'!AK97)</f>
        <v>10</v>
      </c>
      <c r="AK22" s="123">
        <f>SUM('[1]村上市:新潟市'!AL97)</f>
        <v>19</v>
      </c>
      <c r="AL22" s="123">
        <f>SUM('[1]村上市:新潟市'!AM97)</f>
        <v>1</v>
      </c>
      <c r="AM22" s="123">
        <f>SUM('[1]村上市:新潟市'!AN97)</f>
        <v>0</v>
      </c>
      <c r="AN22" s="123">
        <f>SUM('[1]村上市:新潟市'!AO97)</f>
        <v>20</v>
      </c>
      <c r="AO22" s="126">
        <f t="shared" si="1"/>
        <v>123.38062924120914</v>
      </c>
      <c r="AP22" s="126">
        <f t="shared" si="5"/>
        <v>6.169031462060457</v>
      </c>
      <c r="AQ22" s="126">
        <f t="shared" si="6"/>
        <v>92.27053140096618</v>
      </c>
      <c r="AR22" s="126">
        <f t="shared" si="7"/>
        <v>75</v>
      </c>
    </row>
    <row r="23" spans="1:44" s="34" customFormat="1" ht="23.25" customHeight="1">
      <c r="A23" s="250"/>
      <c r="B23" s="33" t="s">
        <v>80</v>
      </c>
      <c r="C23" s="123">
        <f>SUM('[1]村上市:新潟市'!D98)</f>
        <v>58562</v>
      </c>
      <c r="D23" s="123">
        <f>SUM('[1]村上市:新潟市'!E98)</f>
        <v>14409</v>
      </c>
      <c r="E23" s="126">
        <f t="shared" si="2"/>
        <v>24.604692462689115</v>
      </c>
      <c r="F23" s="123">
        <f>SUM('[1]村上市:新潟市'!G98)</f>
        <v>13657</v>
      </c>
      <c r="G23" s="123">
        <f>SUM('[1]村上市:新潟市'!H98)</f>
        <v>752</v>
      </c>
      <c r="H23" s="123">
        <f>SUM('[1]村上市:新潟市'!I98)</f>
        <v>448</v>
      </c>
      <c r="I23" s="123">
        <f>SUM('[1]村上市:新潟市'!J98)</f>
        <v>35</v>
      </c>
      <c r="J23" s="125">
        <f t="shared" si="3"/>
        <v>5.218960371989729</v>
      </c>
      <c r="K23" s="123">
        <f>SUM('[1]村上市:新潟市'!L98)</f>
        <v>688</v>
      </c>
      <c r="L23" s="123">
        <f>SUM('[1]村上市:新潟市'!M98)</f>
        <v>406</v>
      </c>
      <c r="M23" s="123">
        <f>SUM('[1]村上市:新潟市'!N98)</f>
        <v>30</v>
      </c>
      <c r="N23" s="123">
        <f>SUM('[1]村上市:新潟市'!O98)</f>
        <v>3860</v>
      </c>
      <c r="O23" s="123">
        <f>SUM('[1]村上市:新潟市'!P98)</f>
        <v>1024</v>
      </c>
      <c r="P23" s="126">
        <f t="shared" si="0"/>
        <v>26.528497409326423</v>
      </c>
      <c r="Q23" s="123">
        <f>SUM('[1]村上市:新潟市'!R98)</f>
        <v>1</v>
      </c>
      <c r="R23" s="125">
        <f t="shared" si="4"/>
        <v>0.09765625</v>
      </c>
      <c r="S23" s="123">
        <f>SUM('[1]村上市:新潟市'!T98)</f>
        <v>1</v>
      </c>
      <c r="T23" s="123">
        <f>SUM('[1]村上市:新潟市'!U98)</f>
        <v>200</v>
      </c>
      <c r="U23" s="123">
        <f>SUM('[1]村上市:新潟市'!V98)</f>
        <v>0</v>
      </c>
      <c r="V23" s="123">
        <f>SUM('[1]村上市:新潟市'!W98)</f>
        <v>9</v>
      </c>
      <c r="W23" s="123">
        <f>SUM('[1]村上市:新潟市'!X98)</f>
        <v>12</v>
      </c>
      <c r="X23" s="123">
        <f>SUM('[1]村上市:新潟市'!Y98)</f>
        <v>2</v>
      </c>
      <c r="Y23" s="123">
        <f>SUM('[1]村上市:新潟市'!Z98)</f>
        <v>9</v>
      </c>
      <c r="Z23" s="123">
        <f>SUM('[1]村上市:新潟市'!AA98)</f>
        <v>32</v>
      </c>
      <c r="AA23" s="123">
        <f>SUM('[1]村上市:新潟市'!AB98)</f>
        <v>15</v>
      </c>
      <c r="AB23" s="123">
        <f>SUM('[1]村上市:新潟市'!AC98)</f>
        <v>9</v>
      </c>
      <c r="AC23" s="123">
        <f>SUM('[1]村上市:新潟市'!AD98)</f>
        <v>41</v>
      </c>
      <c r="AD23" s="123">
        <f>SUM('[1]村上市:新潟市'!AE98)</f>
        <v>24</v>
      </c>
      <c r="AE23" s="123">
        <f>SUM('[1]村上市:新潟市'!AF98)</f>
        <v>8</v>
      </c>
      <c r="AF23" s="123">
        <f>SUM('[1]村上市:新潟市'!AG98)</f>
        <v>6</v>
      </c>
      <c r="AG23" s="123">
        <f>SUM('[1]村上市:新潟市'!AH98)</f>
        <v>3</v>
      </c>
      <c r="AH23" s="123">
        <f>SUM('[1]村上市:新潟市'!AI98)</f>
        <v>393</v>
      </c>
      <c r="AI23" s="123">
        <f>SUM('[1]村上市:新潟市'!AJ98)</f>
        <v>63</v>
      </c>
      <c r="AJ23" s="123">
        <f>SUM('[1]村上市:新潟市'!AK98)</f>
        <v>17</v>
      </c>
      <c r="AK23" s="123">
        <f>SUM('[1]村上市:新潟市'!AL98)</f>
        <v>31</v>
      </c>
      <c r="AL23" s="123">
        <f>SUM('[1]村上市:新潟市'!AM98)</f>
        <v>0</v>
      </c>
      <c r="AM23" s="123">
        <f>SUM('[1]村上市:新潟市'!AN98)</f>
        <v>1</v>
      </c>
      <c r="AN23" s="123">
        <f>SUM('[1]村上市:新潟市'!AO98)</f>
        <v>32</v>
      </c>
      <c r="AO23" s="126">
        <f t="shared" si="1"/>
        <v>222.0834200846693</v>
      </c>
      <c r="AP23" s="126">
        <f t="shared" si="5"/>
        <v>20.820320632937747</v>
      </c>
      <c r="AQ23" s="126">
        <f t="shared" si="6"/>
        <v>91.48936170212767</v>
      </c>
      <c r="AR23" s="126">
        <f t="shared" si="7"/>
        <v>100</v>
      </c>
    </row>
    <row r="24" spans="1:44" s="34" customFormat="1" ht="23.25" customHeight="1" thickBot="1">
      <c r="A24" s="251"/>
      <c r="B24" s="35" t="s">
        <v>81</v>
      </c>
      <c r="C24" s="132">
        <f>SUM('[1]村上市:新潟市'!D99)</f>
        <v>306648</v>
      </c>
      <c r="D24" s="132">
        <f>SUM('[1]村上市:新潟市'!E99)</f>
        <v>87246</v>
      </c>
      <c r="E24" s="133">
        <f t="shared" si="2"/>
        <v>28.45151444000939</v>
      </c>
      <c r="F24" s="132">
        <f>SUM('[1]村上市:新潟市'!G99)</f>
        <v>84127</v>
      </c>
      <c r="G24" s="132">
        <f>SUM('[1]村上市:新潟市'!H99)</f>
        <v>3119</v>
      </c>
      <c r="H24" s="132">
        <f>SUM('[1]村上市:新潟市'!I99)</f>
        <v>2132</v>
      </c>
      <c r="I24" s="132">
        <f>SUM('[1]村上市:新潟市'!J99)</f>
        <v>95</v>
      </c>
      <c r="J24" s="134">
        <f t="shared" si="3"/>
        <v>3.574948994796323</v>
      </c>
      <c r="K24" s="132">
        <f>SUM('[1]村上市:新潟市'!L99)</f>
        <v>2829</v>
      </c>
      <c r="L24" s="132">
        <f>SUM('[1]村上市:新潟市'!M99)</f>
        <v>1936</v>
      </c>
      <c r="M24" s="132">
        <f>SUM('[1]村上市:新潟市'!N99)</f>
        <v>84</v>
      </c>
      <c r="N24" s="132">
        <f>SUM('[1]村上市:新潟市'!O99)</f>
        <v>29760</v>
      </c>
      <c r="O24" s="132">
        <f>SUM('[1]村上市:新潟市'!P99)</f>
        <v>7323</v>
      </c>
      <c r="P24" s="133">
        <f t="shared" si="0"/>
        <v>24.606854838709676</v>
      </c>
      <c r="Q24" s="132">
        <f>SUM('[1]村上市:新潟市'!R99)</f>
        <v>13</v>
      </c>
      <c r="R24" s="134">
        <f t="shared" si="4"/>
        <v>0.17752287313942372</v>
      </c>
      <c r="S24" s="132">
        <f>SUM('[1]村上市:新潟市'!T99)</f>
        <v>8</v>
      </c>
      <c r="T24" s="132">
        <f>SUM('[1]村上市:新潟市'!U99)</f>
        <v>1078</v>
      </c>
      <c r="U24" s="132">
        <f>SUM('[1]村上市:新潟市'!V99)</f>
        <v>0</v>
      </c>
      <c r="V24" s="132">
        <f>SUM('[1]村上市:新潟市'!W99)</f>
        <v>33</v>
      </c>
      <c r="W24" s="132">
        <f>SUM('[1]村上市:新潟市'!X99)</f>
        <v>24</v>
      </c>
      <c r="X24" s="132">
        <f>SUM('[1]村上市:新潟市'!Y99)</f>
        <v>15</v>
      </c>
      <c r="Y24" s="132">
        <f>SUM('[1]村上市:新潟市'!Z99)</f>
        <v>20</v>
      </c>
      <c r="Z24" s="132">
        <f>SUM('[1]村上市:新潟市'!AA99)</f>
        <v>94</v>
      </c>
      <c r="AA24" s="132">
        <f>SUM('[1]村上市:新潟市'!AB99)</f>
        <v>54</v>
      </c>
      <c r="AB24" s="132">
        <f>SUM('[1]村上市:新潟市'!AC99)</f>
        <v>19</v>
      </c>
      <c r="AC24" s="132">
        <f>SUM('[1]村上市:新潟市'!AD99)</f>
        <v>126</v>
      </c>
      <c r="AD24" s="132">
        <f>SUM('[1]村上市:新潟市'!AE99)</f>
        <v>90</v>
      </c>
      <c r="AE24" s="132">
        <f>SUM('[1]村上市:新潟市'!AF99)</f>
        <v>19</v>
      </c>
      <c r="AF24" s="132">
        <f>SUM('[1]村上市:新潟市'!AG99)</f>
        <v>16</v>
      </c>
      <c r="AG24" s="132">
        <f>SUM('[1]村上市:新潟市'!AH99)</f>
        <v>6</v>
      </c>
      <c r="AH24" s="132">
        <f>SUM('[1]村上市:新潟市'!AI99)</f>
        <v>1466</v>
      </c>
      <c r="AI24" s="132">
        <f>SUM('[1]村上市:新潟市'!AJ99)</f>
        <v>294</v>
      </c>
      <c r="AJ24" s="132">
        <f>SUM('[1]村上市:新潟市'!AK99)</f>
        <v>58</v>
      </c>
      <c r="AK24" s="132">
        <f>SUM('[1]村上市:新潟市'!AL99)</f>
        <v>87</v>
      </c>
      <c r="AL24" s="132">
        <f>SUM('[1]村上市:新潟市'!AM99)</f>
        <v>4</v>
      </c>
      <c r="AM24" s="132">
        <f>SUM('[1]村上市:新潟市'!AN99)</f>
        <v>3</v>
      </c>
      <c r="AN24" s="132">
        <f>SUM('[1]村上市:新潟市'!AO99)</f>
        <v>94</v>
      </c>
      <c r="AO24" s="133">
        <f t="shared" si="1"/>
        <v>107.74132911537492</v>
      </c>
      <c r="AP24" s="133">
        <f t="shared" si="5"/>
        <v>6.877106113747335</v>
      </c>
      <c r="AQ24" s="133">
        <f t="shared" si="6"/>
        <v>90.70214812439885</v>
      </c>
      <c r="AR24" s="133">
        <f t="shared" si="7"/>
        <v>61.53846153846153</v>
      </c>
    </row>
    <row r="25" spans="1:44" s="34" customFormat="1" ht="23.25" customHeight="1" thickTop="1">
      <c r="A25" s="252" t="s">
        <v>82</v>
      </c>
      <c r="B25" s="36" t="s">
        <v>72</v>
      </c>
      <c r="C25" s="135">
        <f>SUM('[1]村上市:新潟市'!D100)</f>
        <v>29386</v>
      </c>
      <c r="D25" s="135">
        <f>SUM('[1]村上市:新潟市'!E100)</f>
        <v>5507</v>
      </c>
      <c r="E25" s="136">
        <f t="shared" si="2"/>
        <v>18.740216429592323</v>
      </c>
      <c r="F25" s="135">
        <f>SUM('[1]村上市:新潟市'!G100)</f>
        <v>5436</v>
      </c>
      <c r="G25" s="135">
        <f>SUM('[1]村上市:新潟市'!H100)</f>
        <v>71</v>
      </c>
      <c r="H25" s="135">
        <f>SUM('[1]村上市:新潟市'!I100)</f>
        <v>42</v>
      </c>
      <c r="I25" s="135">
        <f>SUM('[1]村上市:新潟市'!J100)</f>
        <v>0</v>
      </c>
      <c r="J25" s="137">
        <f t="shared" si="3"/>
        <v>1.2892682041038679</v>
      </c>
      <c r="K25" s="135">
        <f>SUM('[1]村上市:新潟市'!L100)</f>
        <v>63</v>
      </c>
      <c r="L25" s="135">
        <f>SUM('[1]村上市:新潟市'!M100)</f>
        <v>38</v>
      </c>
      <c r="M25" s="135">
        <f>SUM('[1]村上市:新潟市'!N100)</f>
        <v>0</v>
      </c>
      <c r="N25" s="135">
        <f>SUM('[1]村上市:新潟市'!O100)</f>
        <v>65</v>
      </c>
      <c r="O25" s="135">
        <f>SUM('[1]村上市:新潟市'!P100)</f>
        <v>23</v>
      </c>
      <c r="P25" s="136">
        <f t="shared" si="0"/>
        <v>35.38461538461539</v>
      </c>
      <c r="Q25" s="135">
        <f>SUM('[1]村上市:新潟市'!R100)</f>
        <v>0</v>
      </c>
      <c r="R25" s="137">
        <f t="shared" si="4"/>
        <v>0</v>
      </c>
      <c r="S25" s="135">
        <f>SUM('[1]村上市:新潟市'!T100)</f>
        <v>0</v>
      </c>
      <c r="T25" s="135">
        <f>SUM('[1]村上市:新潟市'!U100)</f>
        <v>33</v>
      </c>
      <c r="U25" s="135">
        <f>SUM('[1]村上市:新潟市'!V100)</f>
        <v>0</v>
      </c>
      <c r="V25" s="135">
        <f>SUM('[1]村上市:新潟市'!W100)</f>
        <v>0</v>
      </c>
      <c r="W25" s="135">
        <f>SUM('[1]村上市:新潟市'!X100)</f>
        <v>0</v>
      </c>
      <c r="X25" s="135">
        <f>SUM('[1]村上市:新潟市'!Y100)</f>
        <v>0</v>
      </c>
      <c r="Y25" s="135">
        <f>SUM('[1]村上市:新潟市'!Z100)</f>
        <v>0</v>
      </c>
      <c r="Z25" s="135">
        <f>SUM('[1]村上市:新潟市'!AA100)</f>
        <v>0</v>
      </c>
      <c r="AA25" s="135">
        <f>SUM('[1]村上市:新潟市'!AB100)</f>
        <v>0</v>
      </c>
      <c r="AB25" s="135">
        <f>SUM('[1]村上市:新潟市'!AC100)</f>
        <v>0</v>
      </c>
      <c r="AC25" s="135">
        <f>SUM('[1]村上市:新潟市'!AD100)</f>
        <v>1</v>
      </c>
      <c r="AD25" s="135">
        <f>SUM('[1]村上市:新潟市'!AE100)</f>
        <v>1</v>
      </c>
      <c r="AE25" s="135">
        <f>SUM('[1]村上市:新潟市'!AF100)</f>
        <v>0</v>
      </c>
      <c r="AF25" s="135">
        <f>SUM('[1]村上市:新潟市'!AG100)</f>
        <v>0</v>
      </c>
      <c r="AG25" s="135">
        <f>SUM('[1]村上市:新潟市'!AH100)</f>
        <v>1</v>
      </c>
      <c r="AH25" s="135">
        <f>SUM('[1]村上市:新潟市'!AI100)</f>
        <v>29</v>
      </c>
      <c r="AI25" s="135">
        <f>SUM('[1]村上市:新潟市'!AJ100)</f>
        <v>7</v>
      </c>
      <c r="AJ25" s="135">
        <f>SUM('[1]村上市:新潟市'!AK100)</f>
        <v>0</v>
      </c>
      <c r="AK25" s="135">
        <f>SUM('[1]村上市:新潟市'!AL100)</f>
        <v>0</v>
      </c>
      <c r="AL25" s="135">
        <f>SUM('[1]村上市:新潟市'!AM100)</f>
        <v>0</v>
      </c>
      <c r="AM25" s="135">
        <f>SUM('[1]村上市:新潟市'!AN100)</f>
        <v>0</v>
      </c>
      <c r="AN25" s="135">
        <f>SUM('[1]村上市:新潟市'!AO100)</f>
        <v>0</v>
      </c>
      <c r="AO25" s="136">
        <f t="shared" si="1"/>
        <v>0</v>
      </c>
      <c r="AP25" s="138">
        <f t="shared" si="5"/>
        <v>18.158707100054475</v>
      </c>
      <c r="AQ25" s="138">
        <f t="shared" si="6"/>
        <v>88.73239436619718</v>
      </c>
      <c r="AR25" s="138" t="s">
        <v>123</v>
      </c>
    </row>
    <row r="26" spans="1:44" s="34" customFormat="1" ht="23.25" customHeight="1">
      <c r="A26" s="250"/>
      <c r="B26" s="33" t="s">
        <v>73</v>
      </c>
      <c r="C26" s="123">
        <f>SUM('[1]村上市:新潟市'!D101)</f>
        <v>25327</v>
      </c>
      <c r="D26" s="123">
        <f>SUM('[1]村上市:新潟市'!E101)</f>
        <v>5625</v>
      </c>
      <c r="E26" s="126">
        <f t="shared" si="2"/>
        <v>22.20949974335689</v>
      </c>
      <c r="F26" s="123">
        <f>SUM('[1]村上市:新潟市'!G101)</f>
        <v>5557</v>
      </c>
      <c r="G26" s="123">
        <f>SUM('[1]村上市:新潟市'!H101)</f>
        <v>68</v>
      </c>
      <c r="H26" s="123">
        <f>SUM('[1]村上市:新潟市'!I101)</f>
        <v>50</v>
      </c>
      <c r="I26" s="123">
        <f>SUM('[1]村上市:新潟市'!J101)</f>
        <v>1</v>
      </c>
      <c r="J26" s="125">
        <f t="shared" si="3"/>
        <v>1.208888888888889</v>
      </c>
      <c r="K26" s="123">
        <f>SUM('[1]村上市:新潟市'!L101)</f>
        <v>63</v>
      </c>
      <c r="L26" s="123">
        <f>SUM('[1]村上市:新潟市'!M101)</f>
        <v>47</v>
      </c>
      <c r="M26" s="123">
        <f>SUM('[1]村上市:新潟市'!N101)</f>
        <v>1</v>
      </c>
      <c r="N26" s="123">
        <f>SUM('[1]村上市:新潟市'!O101)</f>
        <v>70</v>
      </c>
      <c r="O26" s="123">
        <f>SUM('[1]村上市:新潟市'!P101)</f>
        <v>26</v>
      </c>
      <c r="P26" s="126">
        <f t="shared" si="0"/>
        <v>37.142857142857146</v>
      </c>
      <c r="Q26" s="123">
        <f>SUM('[1]村上市:新潟市'!R101)</f>
        <v>0</v>
      </c>
      <c r="R26" s="125">
        <f t="shared" si="4"/>
        <v>0</v>
      </c>
      <c r="S26" s="123">
        <f>SUM('[1]村上市:新潟市'!T101)</f>
        <v>0</v>
      </c>
      <c r="T26" s="123">
        <f>SUM('[1]村上市:新潟市'!U101)</f>
        <v>30</v>
      </c>
      <c r="U26" s="123">
        <f>SUM('[1]村上市:新潟市'!V101)</f>
        <v>0</v>
      </c>
      <c r="V26" s="123">
        <f>SUM('[1]村上市:新潟市'!W101)</f>
        <v>0</v>
      </c>
      <c r="W26" s="123">
        <f>SUM('[1]村上市:新潟市'!X101)</f>
        <v>0</v>
      </c>
      <c r="X26" s="123">
        <f>SUM('[1]村上市:新潟市'!Y101)</f>
        <v>0</v>
      </c>
      <c r="Y26" s="123">
        <f>SUM('[1]村上市:新潟市'!Z101)</f>
        <v>0</v>
      </c>
      <c r="Z26" s="123">
        <f>SUM('[1]村上市:新潟市'!AA101)</f>
        <v>0</v>
      </c>
      <c r="AA26" s="123">
        <f>SUM('[1]村上市:新潟市'!AB101)</f>
        <v>0</v>
      </c>
      <c r="AB26" s="123">
        <f>SUM('[1]村上市:新潟市'!AC101)</f>
        <v>0</v>
      </c>
      <c r="AC26" s="123">
        <f>SUM('[1]村上市:新潟市'!AD101)</f>
        <v>2</v>
      </c>
      <c r="AD26" s="123">
        <f>SUM('[1]村上市:新潟市'!AE101)</f>
        <v>2</v>
      </c>
      <c r="AE26" s="123">
        <f>SUM('[1]村上市:新潟市'!AF101)</f>
        <v>0</v>
      </c>
      <c r="AF26" s="123">
        <f>SUM('[1]村上市:新潟市'!AG101)</f>
        <v>1</v>
      </c>
      <c r="AG26" s="123">
        <f>SUM('[1]村上市:新潟市'!AH101)</f>
        <v>0</v>
      </c>
      <c r="AH26" s="123">
        <f>SUM('[1]村上市:新潟市'!AI101)</f>
        <v>28</v>
      </c>
      <c r="AI26" s="123">
        <f>SUM('[1]村上市:新潟市'!AJ101)</f>
        <v>5</v>
      </c>
      <c r="AJ26" s="123">
        <f>SUM('[1]村上市:新潟市'!AK101)</f>
        <v>2</v>
      </c>
      <c r="AK26" s="123">
        <f>SUM('[1]村上市:新潟市'!AL101)</f>
        <v>0</v>
      </c>
      <c r="AL26" s="123">
        <f>SUM('[1]村上市:新潟市'!AM101)</f>
        <v>0</v>
      </c>
      <c r="AM26" s="123">
        <f>SUM('[1]村上市:新潟市'!AN101)</f>
        <v>0</v>
      </c>
      <c r="AN26" s="123">
        <f>SUM('[1]村上市:新潟市'!AO101)</f>
        <v>0</v>
      </c>
      <c r="AO26" s="126">
        <f t="shared" si="1"/>
        <v>0</v>
      </c>
      <c r="AP26" s="126">
        <f t="shared" si="5"/>
        <v>0</v>
      </c>
      <c r="AQ26" s="126">
        <f t="shared" si="6"/>
        <v>92.6470588235294</v>
      </c>
      <c r="AR26" s="126" t="s">
        <v>123</v>
      </c>
    </row>
    <row r="27" spans="1:44" s="34" customFormat="1" ht="23.25" customHeight="1">
      <c r="A27" s="250"/>
      <c r="B27" s="33" t="s">
        <v>74</v>
      </c>
      <c r="C27" s="123">
        <f>SUM('[1]村上市:新潟市'!D102)</f>
        <v>25524</v>
      </c>
      <c r="D27" s="123">
        <f>SUM('[1]村上市:新潟市'!E102)</f>
        <v>6576</v>
      </c>
      <c r="E27" s="126">
        <f t="shared" si="2"/>
        <v>25.763986835919134</v>
      </c>
      <c r="F27" s="123">
        <f>SUM('[1]村上市:新潟市'!G102)</f>
        <v>6480</v>
      </c>
      <c r="G27" s="123">
        <f>SUM('[1]村上市:新潟市'!H102)</f>
        <v>96</v>
      </c>
      <c r="H27" s="123">
        <f>SUM('[1]村上市:新潟市'!I102)</f>
        <v>80</v>
      </c>
      <c r="I27" s="123">
        <f>SUM('[1]村上市:新潟市'!J102)</f>
        <v>1</v>
      </c>
      <c r="J27" s="125">
        <f t="shared" si="3"/>
        <v>1.4598540145985401</v>
      </c>
      <c r="K27" s="123">
        <f>SUM('[1]村上市:新潟市'!L102)</f>
        <v>87</v>
      </c>
      <c r="L27" s="123">
        <f>SUM('[1]村上市:新潟市'!M102)</f>
        <v>75</v>
      </c>
      <c r="M27" s="123">
        <f>SUM('[1]村上市:新潟市'!N102)</f>
        <v>1</v>
      </c>
      <c r="N27" s="123">
        <f>SUM('[1]村上市:新潟市'!O102)</f>
        <v>160</v>
      </c>
      <c r="O27" s="123">
        <f>SUM('[1]村上市:新潟市'!P102)</f>
        <v>38</v>
      </c>
      <c r="P27" s="126">
        <f t="shared" si="0"/>
        <v>23.75</v>
      </c>
      <c r="Q27" s="123">
        <f>SUM('[1]村上市:新潟市'!R102)</f>
        <v>0</v>
      </c>
      <c r="R27" s="125">
        <f t="shared" si="4"/>
        <v>0</v>
      </c>
      <c r="S27" s="123">
        <f>SUM('[1]村上市:新潟市'!T102)</f>
        <v>0</v>
      </c>
      <c r="T27" s="123">
        <f>SUM('[1]村上市:新潟市'!U102)</f>
        <v>48</v>
      </c>
      <c r="U27" s="123">
        <f>SUM('[1]村上市:新潟市'!V102)</f>
        <v>0</v>
      </c>
      <c r="V27" s="123">
        <f>SUM('[1]村上市:新潟市'!W102)</f>
        <v>0</v>
      </c>
      <c r="W27" s="123">
        <f>SUM('[1]村上市:新潟市'!X102)</f>
        <v>0</v>
      </c>
      <c r="X27" s="123">
        <f>SUM('[1]村上市:新潟市'!Y102)</f>
        <v>0</v>
      </c>
      <c r="Y27" s="123">
        <f>SUM('[1]村上市:新潟市'!Z102)</f>
        <v>1</v>
      </c>
      <c r="Z27" s="123">
        <f>SUM('[1]村上市:新潟市'!AA102)</f>
        <v>1</v>
      </c>
      <c r="AA27" s="123">
        <f>SUM('[1]村上市:新潟市'!AB102)</f>
        <v>0</v>
      </c>
      <c r="AB27" s="123">
        <f>SUM('[1]村上市:新潟市'!AC102)</f>
        <v>0</v>
      </c>
      <c r="AC27" s="123">
        <f>SUM('[1]村上市:新潟市'!AD102)</f>
        <v>4</v>
      </c>
      <c r="AD27" s="123">
        <f>SUM('[1]村上市:新潟市'!AE102)</f>
        <v>4</v>
      </c>
      <c r="AE27" s="123">
        <f>SUM('[1]村上市:新潟市'!AF102)</f>
        <v>0</v>
      </c>
      <c r="AF27" s="123">
        <f>SUM('[1]村上市:新潟市'!AG102)</f>
        <v>0</v>
      </c>
      <c r="AG27" s="123">
        <f>SUM('[1]村上市:新潟市'!AH102)</f>
        <v>0</v>
      </c>
      <c r="AH27" s="123">
        <f>SUM('[1]村上市:新潟市'!AI102)</f>
        <v>34</v>
      </c>
      <c r="AI27" s="123">
        <f>SUM('[1]村上市:新潟市'!AJ102)</f>
        <v>9</v>
      </c>
      <c r="AJ27" s="123">
        <f>SUM('[1]村上市:新潟市'!AK102)</f>
        <v>0</v>
      </c>
      <c r="AK27" s="123">
        <f>SUM('[1]村上市:新潟市'!AL102)</f>
        <v>1</v>
      </c>
      <c r="AL27" s="123">
        <f>SUM('[1]村上市:新潟市'!AM102)</f>
        <v>0</v>
      </c>
      <c r="AM27" s="123">
        <f>SUM('[1]村上市:新潟市'!AN102)</f>
        <v>0</v>
      </c>
      <c r="AN27" s="123">
        <f>SUM('[1]村上市:新潟市'!AO102)</f>
        <v>1</v>
      </c>
      <c r="AO27" s="126">
        <f t="shared" si="1"/>
        <v>15.206812652068127</v>
      </c>
      <c r="AP27" s="126">
        <f t="shared" si="5"/>
        <v>0</v>
      </c>
      <c r="AQ27" s="126">
        <f t="shared" si="6"/>
        <v>90.625</v>
      </c>
      <c r="AR27" s="126" t="s">
        <v>123</v>
      </c>
    </row>
    <row r="28" spans="1:44" s="34" customFormat="1" ht="23.25" customHeight="1">
      <c r="A28" s="250"/>
      <c r="B28" s="33" t="s">
        <v>75</v>
      </c>
      <c r="C28" s="123">
        <f>SUM('[1]村上市:新潟市'!D103)</f>
        <v>34996</v>
      </c>
      <c r="D28" s="123">
        <f>SUM('[1]村上市:新潟市'!E103)</f>
        <v>10302</v>
      </c>
      <c r="E28" s="126">
        <f t="shared" si="2"/>
        <v>29.43765001714482</v>
      </c>
      <c r="F28" s="123">
        <f>SUM('[1]村上市:新潟市'!G103)</f>
        <v>10127</v>
      </c>
      <c r="G28" s="123">
        <f>SUM('[1]村上市:新潟市'!H103)</f>
        <v>175</v>
      </c>
      <c r="H28" s="123">
        <f>SUM('[1]村上市:新潟市'!I103)</f>
        <v>132</v>
      </c>
      <c r="I28" s="123">
        <f>SUM('[1]村上市:新潟市'!J103)</f>
        <v>4</v>
      </c>
      <c r="J28" s="125">
        <f t="shared" si="3"/>
        <v>1.6986992816928752</v>
      </c>
      <c r="K28" s="123">
        <f>SUM('[1]村上市:新潟市'!L103)</f>
        <v>165</v>
      </c>
      <c r="L28" s="123">
        <f>SUM('[1]村上市:新潟市'!M103)</f>
        <v>124</v>
      </c>
      <c r="M28" s="123">
        <f>SUM('[1]村上市:新潟市'!N103)</f>
        <v>3</v>
      </c>
      <c r="N28" s="123">
        <f>SUM('[1]村上市:新潟市'!O103)</f>
        <v>258</v>
      </c>
      <c r="O28" s="123">
        <f>SUM('[1]村上市:新潟市'!P103)</f>
        <v>64</v>
      </c>
      <c r="P28" s="126">
        <f t="shared" si="0"/>
        <v>24.806201550387595</v>
      </c>
      <c r="Q28" s="123">
        <f>SUM('[1]村上市:新潟市'!R103)</f>
        <v>0</v>
      </c>
      <c r="R28" s="125">
        <f t="shared" si="4"/>
        <v>0</v>
      </c>
      <c r="S28" s="123">
        <f>SUM('[1]村上市:新潟市'!T103)</f>
        <v>0</v>
      </c>
      <c r="T28" s="123">
        <f>SUM('[1]村上市:新潟市'!U103)</f>
        <v>82</v>
      </c>
      <c r="U28" s="123">
        <f>SUM('[1]村上市:新潟市'!V103)</f>
        <v>0</v>
      </c>
      <c r="V28" s="123">
        <f>SUM('[1]村上市:新潟市'!W103)</f>
        <v>3</v>
      </c>
      <c r="W28" s="123">
        <f>SUM('[1]村上市:新潟市'!X103)</f>
        <v>0</v>
      </c>
      <c r="X28" s="123">
        <f>SUM('[1]村上市:新潟市'!Y103)</f>
        <v>0</v>
      </c>
      <c r="Y28" s="123">
        <f>SUM('[1]村上市:新潟市'!Z103)</f>
        <v>0</v>
      </c>
      <c r="Z28" s="123">
        <f>SUM('[1]村上市:新潟市'!AA103)</f>
        <v>3</v>
      </c>
      <c r="AA28" s="123">
        <f>SUM('[1]村上市:新潟市'!AB103)</f>
        <v>2</v>
      </c>
      <c r="AB28" s="123">
        <f>SUM('[1]村上市:新潟市'!AC103)</f>
        <v>1</v>
      </c>
      <c r="AC28" s="123">
        <f>SUM('[1]村上市:新潟市'!AD103)</f>
        <v>2</v>
      </c>
      <c r="AD28" s="123">
        <f>SUM('[1]村上市:新潟市'!AE103)</f>
        <v>1</v>
      </c>
      <c r="AE28" s="123">
        <f>SUM('[1]村上市:新潟市'!AF103)</f>
        <v>0</v>
      </c>
      <c r="AF28" s="123">
        <f>SUM('[1]村上市:新潟市'!AG103)</f>
        <v>1</v>
      </c>
      <c r="AG28" s="123">
        <f>SUM('[1]村上市:新潟市'!AH103)</f>
        <v>1</v>
      </c>
      <c r="AH28" s="123">
        <f>SUM('[1]村上市:新潟市'!AI103)</f>
        <v>73</v>
      </c>
      <c r="AI28" s="123">
        <f>SUM('[1]村上市:新潟市'!AJ103)</f>
        <v>8</v>
      </c>
      <c r="AJ28" s="123">
        <f>SUM('[1]村上市:新潟市'!AK103)</f>
        <v>4</v>
      </c>
      <c r="AK28" s="123">
        <f>SUM('[1]村上市:新潟市'!AL103)</f>
        <v>3</v>
      </c>
      <c r="AL28" s="123">
        <f>SUM('[1]村上市:新潟市'!AM103)</f>
        <v>0</v>
      </c>
      <c r="AM28" s="123">
        <f>SUM('[1]村上市:新潟市'!AN103)</f>
        <v>0</v>
      </c>
      <c r="AN28" s="123">
        <f>SUM('[1]村上市:新潟市'!AO103)</f>
        <v>3</v>
      </c>
      <c r="AO28" s="126">
        <f t="shared" si="1"/>
        <v>29.120559114735006</v>
      </c>
      <c r="AP28" s="126">
        <f t="shared" si="5"/>
        <v>9.706853038245</v>
      </c>
      <c r="AQ28" s="126">
        <f t="shared" si="6"/>
        <v>94.28571428571429</v>
      </c>
      <c r="AR28" s="126" t="s">
        <v>123</v>
      </c>
    </row>
    <row r="29" spans="1:44" s="34" customFormat="1" ht="23.25" customHeight="1">
      <c r="A29" s="250"/>
      <c r="B29" s="33" t="s">
        <v>76</v>
      </c>
      <c r="C29" s="123">
        <f>SUM('[1]村上市:新潟市'!D104)</f>
        <v>63292</v>
      </c>
      <c r="D29" s="123">
        <f>SUM('[1]村上市:新潟市'!E104)</f>
        <v>22708</v>
      </c>
      <c r="E29" s="126">
        <f t="shared" si="2"/>
        <v>35.87815205713203</v>
      </c>
      <c r="F29" s="123">
        <f>SUM('[1]村上市:新潟市'!G104)</f>
        <v>22217</v>
      </c>
      <c r="G29" s="123">
        <f>SUM('[1]村上市:新潟市'!H104)</f>
        <v>491</v>
      </c>
      <c r="H29" s="123">
        <f>SUM('[1]村上市:新潟市'!I104)</f>
        <v>405</v>
      </c>
      <c r="I29" s="123">
        <f>SUM('[1]村上市:新潟市'!J104)</f>
        <v>7</v>
      </c>
      <c r="J29" s="125">
        <f t="shared" si="3"/>
        <v>2.162233574070812</v>
      </c>
      <c r="K29" s="123">
        <f>SUM('[1]村上市:新潟市'!L104)</f>
        <v>468</v>
      </c>
      <c r="L29" s="123">
        <f>SUM('[1]村上市:新潟市'!M104)</f>
        <v>385</v>
      </c>
      <c r="M29" s="123">
        <f>SUM('[1]村上市:新潟市'!N104)</f>
        <v>7</v>
      </c>
      <c r="N29" s="123">
        <f>SUM('[1]村上市:新潟市'!O104)</f>
        <v>542</v>
      </c>
      <c r="O29" s="123">
        <f>SUM('[1]村上市:新潟市'!P104)</f>
        <v>146</v>
      </c>
      <c r="P29" s="126">
        <f t="shared" si="0"/>
        <v>26.937269372693727</v>
      </c>
      <c r="Q29" s="123">
        <f>SUM('[1]村上市:新潟市'!R104)</f>
        <v>0</v>
      </c>
      <c r="R29" s="125">
        <f t="shared" si="4"/>
        <v>0</v>
      </c>
      <c r="S29" s="123">
        <f>SUM('[1]村上市:新潟市'!T104)</f>
        <v>0</v>
      </c>
      <c r="T29" s="123">
        <f>SUM('[1]村上市:新潟市'!U104)</f>
        <v>237</v>
      </c>
      <c r="U29" s="123">
        <f>SUM('[1]村上市:新潟市'!V104)</f>
        <v>0</v>
      </c>
      <c r="V29" s="123">
        <f>SUM('[1]村上市:新潟市'!W104)</f>
        <v>3</v>
      </c>
      <c r="W29" s="123">
        <f>SUM('[1]村上市:新潟市'!X104)</f>
        <v>1</v>
      </c>
      <c r="X29" s="123">
        <f>SUM('[1]村上市:新潟市'!Y104)</f>
        <v>0</v>
      </c>
      <c r="Y29" s="123">
        <f>SUM('[1]村上市:新潟市'!Z104)</f>
        <v>1</v>
      </c>
      <c r="Z29" s="123">
        <f>SUM('[1]村上市:新潟市'!AA104)</f>
        <v>5</v>
      </c>
      <c r="AA29" s="123">
        <f>SUM('[1]村上市:新潟市'!AB104)</f>
        <v>3</v>
      </c>
      <c r="AB29" s="123">
        <f>SUM('[1]村上市:新潟市'!AC104)</f>
        <v>1</v>
      </c>
      <c r="AC29" s="123">
        <f>SUM('[1]村上市:新潟市'!AD104)</f>
        <v>16</v>
      </c>
      <c r="AD29" s="123">
        <f>SUM('[1]村上市:新潟市'!AE104)</f>
        <v>12</v>
      </c>
      <c r="AE29" s="123">
        <f>SUM('[1]村上市:新潟市'!AF104)</f>
        <v>1</v>
      </c>
      <c r="AF29" s="123">
        <f>SUM('[1]村上市:新潟市'!AG104)</f>
        <v>3</v>
      </c>
      <c r="AG29" s="123">
        <f>SUM('[1]村上市:新潟市'!AH104)</f>
        <v>0</v>
      </c>
      <c r="AH29" s="123">
        <f>SUM('[1]村上市:新潟市'!AI104)</f>
        <v>202</v>
      </c>
      <c r="AI29" s="123">
        <f>SUM('[1]村上市:新潟市'!AJ104)</f>
        <v>19</v>
      </c>
      <c r="AJ29" s="123">
        <f>SUM('[1]村上市:新潟市'!AK104)</f>
        <v>9</v>
      </c>
      <c r="AK29" s="123">
        <f>SUM('[1]村上市:新潟市'!AL104)</f>
        <v>5</v>
      </c>
      <c r="AL29" s="123">
        <f>SUM('[1]村上市:新潟市'!AM104)</f>
        <v>0</v>
      </c>
      <c r="AM29" s="123">
        <f>SUM('[1]村上市:新潟市'!AN104)</f>
        <v>0</v>
      </c>
      <c r="AN29" s="123">
        <f>SUM('[1]村上市:新潟市'!AO104)</f>
        <v>5</v>
      </c>
      <c r="AO29" s="126">
        <f t="shared" si="1"/>
        <v>22.01867183371499</v>
      </c>
      <c r="AP29" s="126">
        <f t="shared" si="5"/>
        <v>0</v>
      </c>
      <c r="AQ29" s="126">
        <f t="shared" si="6"/>
        <v>95.31568228105905</v>
      </c>
      <c r="AR29" s="126" t="s">
        <v>123</v>
      </c>
    </row>
    <row r="30" spans="1:44" s="34" customFormat="1" ht="23.25" customHeight="1">
      <c r="A30" s="250"/>
      <c r="B30" s="33" t="s">
        <v>77</v>
      </c>
      <c r="C30" s="123">
        <f>SUM('[1]村上市:新潟市'!D105)</f>
        <v>62672</v>
      </c>
      <c r="D30" s="123">
        <f>SUM('[1]村上市:新潟市'!E105)</f>
        <v>25695</v>
      </c>
      <c r="E30" s="126">
        <f t="shared" si="2"/>
        <v>40.99917028338014</v>
      </c>
      <c r="F30" s="123">
        <f>SUM('[1]村上市:新潟市'!G105)</f>
        <v>25102</v>
      </c>
      <c r="G30" s="123">
        <f>SUM('[1]村上市:新潟市'!H105)</f>
        <v>593</v>
      </c>
      <c r="H30" s="123">
        <f>SUM('[1]村上市:新潟市'!I105)</f>
        <v>479</v>
      </c>
      <c r="I30" s="123">
        <f>SUM('[1]村上市:新潟市'!J105)</f>
        <v>7</v>
      </c>
      <c r="J30" s="125">
        <f t="shared" si="3"/>
        <v>2.3078419926055656</v>
      </c>
      <c r="K30" s="123">
        <f>SUM('[1]村上市:新潟市'!L105)</f>
        <v>561</v>
      </c>
      <c r="L30" s="123">
        <f>SUM('[1]村上市:新潟市'!M105)</f>
        <v>460</v>
      </c>
      <c r="M30" s="123">
        <f>SUM('[1]村上市:新潟市'!N105)</f>
        <v>7</v>
      </c>
      <c r="N30" s="123">
        <f>SUM('[1]村上市:新潟市'!O105)</f>
        <v>630</v>
      </c>
      <c r="O30" s="123">
        <f>SUM('[1]村上市:新潟市'!P105)</f>
        <v>166</v>
      </c>
      <c r="P30" s="126">
        <f t="shared" si="0"/>
        <v>26.34920634920635</v>
      </c>
      <c r="Q30" s="123">
        <f>SUM('[1]村上市:新潟市'!R105)</f>
        <v>0</v>
      </c>
      <c r="R30" s="125">
        <f t="shared" si="4"/>
        <v>0</v>
      </c>
      <c r="S30" s="123">
        <f>SUM('[1]村上市:新潟市'!T105)</f>
        <v>0</v>
      </c>
      <c r="T30" s="123">
        <f>SUM('[1]村上市:新潟市'!U105)</f>
        <v>271</v>
      </c>
      <c r="U30" s="123">
        <f>SUM('[1]村上市:新潟市'!V105)</f>
        <v>0</v>
      </c>
      <c r="V30" s="123">
        <f>SUM('[1]村上市:新潟市'!W105)</f>
        <v>7</v>
      </c>
      <c r="W30" s="123">
        <f>SUM('[1]村上市:新潟市'!X105)</f>
        <v>0</v>
      </c>
      <c r="X30" s="123">
        <f>SUM('[1]村上市:新潟市'!Y105)</f>
        <v>0</v>
      </c>
      <c r="Y30" s="123">
        <f>SUM('[1]村上市:新潟市'!Z105)</f>
        <v>2</v>
      </c>
      <c r="Z30" s="123">
        <f>SUM('[1]村上市:新潟市'!AA105)</f>
        <v>9</v>
      </c>
      <c r="AA30" s="123">
        <f>SUM('[1]村上市:新潟市'!AB105)</f>
        <v>7</v>
      </c>
      <c r="AB30" s="123">
        <f>SUM('[1]村上市:新潟市'!AC105)</f>
        <v>1</v>
      </c>
      <c r="AC30" s="123">
        <f>SUM('[1]村上市:新潟市'!AD105)</f>
        <v>19</v>
      </c>
      <c r="AD30" s="123">
        <f>SUM('[1]村上市:新潟市'!AE105)</f>
        <v>17</v>
      </c>
      <c r="AE30" s="123">
        <f>SUM('[1]村上市:新潟市'!AF105)</f>
        <v>1</v>
      </c>
      <c r="AF30" s="123">
        <f>SUM('[1]村上市:新潟市'!AG105)</f>
        <v>4</v>
      </c>
      <c r="AG30" s="123">
        <f>SUM('[1]村上市:新潟市'!AH105)</f>
        <v>1</v>
      </c>
      <c r="AH30" s="123">
        <f>SUM('[1]村上市:新潟市'!AI105)</f>
        <v>242</v>
      </c>
      <c r="AI30" s="123">
        <f>SUM('[1]村上市:新潟市'!AJ105)</f>
        <v>31</v>
      </c>
      <c r="AJ30" s="123">
        <f>SUM('[1]村上市:新潟市'!AK105)</f>
        <v>16</v>
      </c>
      <c r="AK30" s="123">
        <f>SUM('[1]村上市:新潟市'!AL105)</f>
        <v>9</v>
      </c>
      <c r="AL30" s="123">
        <f>SUM('[1]村上市:新潟市'!AM105)</f>
        <v>0</v>
      </c>
      <c r="AM30" s="123">
        <f>SUM('[1]村上市:新潟市'!AN105)</f>
        <v>0</v>
      </c>
      <c r="AN30" s="123">
        <f>SUM('[1]村上市:新潟市'!AO105)</f>
        <v>9</v>
      </c>
      <c r="AO30" s="126">
        <f t="shared" si="1"/>
        <v>35.02626970227671</v>
      </c>
      <c r="AP30" s="126">
        <f t="shared" si="5"/>
        <v>3.891807744697412</v>
      </c>
      <c r="AQ30" s="126">
        <f t="shared" si="6"/>
        <v>94.60370994940979</v>
      </c>
      <c r="AR30" s="126" t="s">
        <v>123</v>
      </c>
    </row>
    <row r="31" spans="1:44" s="34" customFormat="1" ht="23.25" customHeight="1">
      <c r="A31" s="250"/>
      <c r="B31" s="33" t="s">
        <v>78</v>
      </c>
      <c r="C31" s="123">
        <f>SUM('[1]村上市:新潟市'!D106)</f>
        <v>62867</v>
      </c>
      <c r="D31" s="123">
        <f>SUM('[1]村上市:新潟市'!E106)</f>
        <v>24760</v>
      </c>
      <c r="E31" s="126">
        <f t="shared" si="2"/>
        <v>39.38473284871236</v>
      </c>
      <c r="F31" s="123">
        <f>SUM('[1]村上市:新潟市'!G106)</f>
        <v>24126</v>
      </c>
      <c r="G31" s="123">
        <f>SUM('[1]村上市:新潟市'!H106)</f>
        <v>634</v>
      </c>
      <c r="H31" s="123">
        <f>SUM('[1]村上市:新潟市'!I106)</f>
        <v>500</v>
      </c>
      <c r="I31" s="123">
        <f>SUM('[1]村上市:新潟市'!J106)</f>
        <v>3</v>
      </c>
      <c r="J31" s="125">
        <f t="shared" si="3"/>
        <v>2.5605815831987075</v>
      </c>
      <c r="K31" s="123">
        <f>SUM('[1]村上市:新潟市'!L106)</f>
        <v>591</v>
      </c>
      <c r="L31" s="123">
        <f>SUM('[1]村上市:新潟市'!M106)</f>
        <v>475</v>
      </c>
      <c r="M31" s="123">
        <f>SUM('[1]村上市:新潟市'!N106)</f>
        <v>3</v>
      </c>
      <c r="N31" s="123">
        <f>SUM('[1]村上市:新潟市'!O106)</f>
        <v>445</v>
      </c>
      <c r="O31" s="123">
        <f>SUM('[1]村上市:新潟市'!P106)</f>
        <v>144</v>
      </c>
      <c r="P31" s="126">
        <f t="shared" si="0"/>
        <v>32.359550561797754</v>
      </c>
      <c r="Q31" s="123">
        <f>SUM('[1]村上市:新潟市'!R106)</f>
        <v>0</v>
      </c>
      <c r="R31" s="125">
        <f t="shared" si="4"/>
        <v>0</v>
      </c>
      <c r="S31" s="123">
        <f>SUM('[1]村上市:新潟市'!T106)</f>
        <v>0</v>
      </c>
      <c r="T31" s="123">
        <f>SUM('[1]村上市:新潟市'!U106)</f>
        <v>287</v>
      </c>
      <c r="U31" s="123">
        <f>SUM('[1]村上市:新潟市'!V106)</f>
        <v>0</v>
      </c>
      <c r="V31" s="123">
        <f>SUM('[1]村上市:新潟市'!W106)</f>
        <v>5</v>
      </c>
      <c r="W31" s="123">
        <f>SUM('[1]村上市:新潟市'!X106)</f>
        <v>1</v>
      </c>
      <c r="X31" s="123">
        <f>SUM('[1]村上市:新潟市'!Y106)</f>
        <v>0</v>
      </c>
      <c r="Y31" s="123">
        <f>SUM('[1]村上市:新潟市'!Z106)</f>
        <v>1</v>
      </c>
      <c r="Z31" s="123">
        <f>SUM('[1]村上市:新潟市'!AA106)</f>
        <v>7</v>
      </c>
      <c r="AA31" s="123">
        <f>SUM('[1]村上市:新潟市'!AB106)</f>
        <v>6</v>
      </c>
      <c r="AB31" s="123">
        <f>SUM('[1]村上市:新潟市'!AC106)</f>
        <v>1</v>
      </c>
      <c r="AC31" s="123">
        <f>SUM('[1]村上市:新潟市'!AD106)</f>
        <v>18</v>
      </c>
      <c r="AD31" s="123">
        <f>SUM('[1]村上市:新潟市'!AE106)</f>
        <v>15</v>
      </c>
      <c r="AE31" s="123">
        <f>SUM('[1]村上市:新潟市'!AF106)</f>
        <v>0</v>
      </c>
      <c r="AF31" s="123">
        <f>SUM('[1]村上市:新潟市'!AG106)</f>
        <v>2</v>
      </c>
      <c r="AG31" s="123">
        <f>SUM('[1]村上市:新潟市'!AH106)</f>
        <v>0</v>
      </c>
      <c r="AH31" s="123">
        <f>SUM('[1]村上市:新潟市'!AI106)</f>
        <v>266</v>
      </c>
      <c r="AI31" s="123">
        <f>SUM('[1]村上市:新潟市'!AJ106)</f>
        <v>43</v>
      </c>
      <c r="AJ31" s="123">
        <f>SUM('[1]村上市:新潟市'!AK106)</f>
        <v>11</v>
      </c>
      <c r="AK31" s="123">
        <f>SUM('[1]村上市:新潟市'!AL106)</f>
        <v>7</v>
      </c>
      <c r="AL31" s="123">
        <f>SUM('[1]村上市:新潟市'!AM106)</f>
        <v>0</v>
      </c>
      <c r="AM31" s="123">
        <f>SUM('[1]村上市:新潟市'!AN106)</f>
        <v>0</v>
      </c>
      <c r="AN31" s="123">
        <f>SUM('[1]村上市:新潟市'!AO106)</f>
        <v>7</v>
      </c>
      <c r="AO31" s="126">
        <f t="shared" si="1"/>
        <v>28.27140549273021</v>
      </c>
      <c r="AP31" s="126">
        <f t="shared" si="5"/>
        <v>0</v>
      </c>
      <c r="AQ31" s="126">
        <f t="shared" si="6"/>
        <v>93.21766561514195</v>
      </c>
      <c r="AR31" s="126" t="s">
        <v>123</v>
      </c>
    </row>
    <row r="32" spans="1:44" s="34" customFormat="1" ht="23.25" customHeight="1">
      <c r="A32" s="250"/>
      <c r="B32" s="33" t="s">
        <v>79</v>
      </c>
      <c r="C32" s="123">
        <f>SUM('[1]村上市:新潟市'!D107)</f>
        <v>61586</v>
      </c>
      <c r="D32" s="123">
        <f>SUM('[1]村上市:新潟市'!E107)</f>
        <v>19487</v>
      </c>
      <c r="E32" s="126">
        <f t="shared" si="2"/>
        <v>31.641931607832948</v>
      </c>
      <c r="F32" s="123">
        <f>SUM('[1]村上市:新潟市'!G107)</f>
        <v>18883</v>
      </c>
      <c r="G32" s="123">
        <f>SUM('[1]村上市:新潟市'!H107)</f>
        <v>604</v>
      </c>
      <c r="H32" s="123">
        <f>SUM('[1]村上市:新潟市'!I107)</f>
        <v>447</v>
      </c>
      <c r="I32" s="123">
        <f>SUM('[1]村上市:新潟市'!J107)</f>
        <v>13</v>
      </c>
      <c r="J32" s="125">
        <f t="shared" si="3"/>
        <v>3.0995022322574024</v>
      </c>
      <c r="K32" s="123">
        <f>SUM('[1]村上市:新潟市'!L107)</f>
        <v>572</v>
      </c>
      <c r="L32" s="123">
        <f>SUM('[1]村上市:新潟市'!M107)</f>
        <v>430</v>
      </c>
      <c r="M32" s="123">
        <f>SUM('[1]村上市:新潟市'!N107)</f>
        <v>13</v>
      </c>
      <c r="N32" s="123">
        <f>SUM('[1]村上市:新潟市'!O107)</f>
        <v>288</v>
      </c>
      <c r="O32" s="123">
        <f>SUM('[1]村上市:新潟市'!P107)</f>
        <v>106</v>
      </c>
      <c r="P32" s="126">
        <f t="shared" si="0"/>
        <v>36.80555555555556</v>
      </c>
      <c r="Q32" s="123">
        <f>SUM('[1]村上市:新潟市'!R107)</f>
        <v>0</v>
      </c>
      <c r="R32" s="125">
        <f t="shared" si="4"/>
        <v>0</v>
      </c>
      <c r="S32" s="123">
        <f>SUM('[1]村上市:新潟市'!T107)</f>
        <v>0</v>
      </c>
      <c r="T32" s="123">
        <f>SUM('[1]村上市:新潟市'!U107)</f>
        <v>257</v>
      </c>
      <c r="U32" s="123">
        <f>SUM('[1]村上市:新潟市'!V107)</f>
        <v>0</v>
      </c>
      <c r="V32" s="123">
        <f>SUM('[1]村上市:新潟市'!W107)</f>
        <v>7</v>
      </c>
      <c r="W32" s="123">
        <f>SUM('[1]村上市:新潟市'!X107)</f>
        <v>2</v>
      </c>
      <c r="X32" s="123">
        <f>SUM('[1]村上市:新潟市'!Y107)</f>
        <v>1</v>
      </c>
      <c r="Y32" s="123">
        <f>SUM('[1]村上市:新潟市'!Z107)</f>
        <v>2</v>
      </c>
      <c r="Z32" s="123">
        <f>SUM('[1]村上市:新潟市'!AA107)</f>
        <v>13</v>
      </c>
      <c r="AA32" s="123">
        <f>SUM('[1]村上市:新潟市'!AB107)</f>
        <v>11</v>
      </c>
      <c r="AB32" s="123">
        <f>SUM('[1]村上市:新潟市'!AC107)</f>
        <v>0</v>
      </c>
      <c r="AC32" s="123">
        <f>SUM('[1]村上市:新潟市'!AD107)</f>
        <v>20</v>
      </c>
      <c r="AD32" s="123">
        <f>SUM('[1]村上市:新潟市'!AE107)</f>
        <v>15</v>
      </c>
      <c r="AE32" s="123">
        <f>SUM('[1]村上市:新潟市'!AF107)</f>
        <v>2</v>
      </c>
      <c r="AF32" s="123">
        <f>SUM('[1]村上市:新潟市'!AG107)</f>
        <v>2</v>
      </c>
      <c r="AG32" s="123">
        <f>SUM('[1]村上市:新潟市'!AH107)</f>
        <v>1</v>
      </c>
      <c r="AH32" s="123">
        <f>SUM('[1]村上市:新潟市'!AI107)</f>
        <v>272</v>
      </c>
      <c r="AI32" s="123">
        <f>SUM('[1]村上市:新潟市'!AJ107)</f>
        <v>33</v>
      </c>
      <c r="AJ32" s="123">
        <f>SUM('[1]村上市:新潟市'!AK107)</f>
        <v>9</v>
      </c>
      <c r="AK32" s="123">
        <f>SUM('[1]村上市:新潟市'!AL107)</f>
        <v>13</v>
      </c>
      <c r="AL32" s="123">
        <f>SUM('[1]村上市:新潟市'!AM107)</f>
        <v>0</v>
      </c>
      <c r="AM32" s="123">
        <f>SUM('[1]村上市:新潟市'!AN107)</f>
        <v>0</v>
      </c>
      <c r="AN32" s="123">
        <f>SUM('[1]村上市:新潟市'!AO107)</f>
        <v>13</v>
      </c>
      <c r="AO32" s="126">
        <f t="shared" si="1"/>
        <v>66.71114076050699</v>
      </c>
      <c r="AP32" s="126">
        <f t="shared" si="5"/>
        <v>5.131626212346693</v>
      </c>
      <c r="AQ32" s="126">
        <f t="shared" si="6"/>
        <v>94.70198675496688</v>
      </c>
      <c r="AR32" s="126" t="s">
        <v>123</v>
      </c>
    </row>
    <row r="33" spans="1:44" s="34" customFormat="1" ht="23.25" customHeight="1">
      <c r="A33" s="250"/>
      <c r="B33" s="33" t="s">
        <v>80</v>
      </c>
      <c r="C33" s="123">
        <f>SUM('[1]村上市:新潟市'!D108)</f>
        <v>112466</v>
      </c>
      <c r="D33" s="123">
        <f>SUM('[1]村上市:新潟市'!E108)</f>
        <v>16070</v>
      </c>
      <c r="E33" s="126">
        <f t="shared" si="2"/>
        <v>14.288762826098553</v>
      </c>
      <c r="F33" s="123">
        <f>SUM('[1]村上市:新潟市'!G108)</f>
        <v>15422</v>
      </c>
      <c r="G33" s="123">
        <f>SUM('[1]村上市:新潟市'!H108)</f>
        <v>648</v>
      </c>
      <c r="H33" s="123">
        <f>SUM('[1]村上市:新潟市'!I108)</f>
        <v>417</v>
      </c>
      <c r="I33" s="123">
        <f>SUM('[1]村上市:新潟市'!J108)</f>
        <v>16</v>
      </c>
      <c r="J33" s="125">
        <f t="shared" si="3"/>
        <v>4.03235843186061</v>
      </c>
      <c r="K33" s="123">
        <f>SUM('[1]村上市:新潟市'!L108)</f>
        <v>593</v>
      </c>
      <c r="L33" s="123">
        <f>SUM('[1]村上市:新潟市'!M108)</f>
        <v>386</v>
      </c>
      <c r="M33" s="123">
        <f>SUM('[1]村上市:新潟市'!N108)</f>
        <v>15</v>
      </c>
      <c r="N33" s="123">
        <f>SUM('[1]村上市:新潟市'!O108)</f>
        <v>162</v>
      </c>
      <c r="O33" s="123">
        <f>SUM('[1]村上市:新潟市'!P108)</f>
        <v>61</v>
      </c>
      <c r="P33" s="126">
        <f t="shared" si="0"/>
        <v>37.654320987654316</v>
      </c>
      <c r="Q33" s="123">
        <f>SUM('[1]村上市:新潟市'!R108)</f>
        <v>0</v>
      </c>
      <c r="R33" s="125">
        <f t="shared" si="4"/>
        <v>0</v>
      </c>
      <c r="S33" s="123">
        <f>SUM('[1]村上市:新潟市'!T108)</f>
        <v>0</v>
      </c>
      <c r="T33" s="123">
        <f>SUM('[1]村上市:新潟市'!U108)</f>
        <v>238</v>
      </c>
      <c r="U33" s="123">
        <f>SUM('[1]村上市:新潟市'!V108)</f>
        <v>0</v>
      </c>
      <c r="V33" s="123">
        <f>SUM('[1]村上市:新潟市'!W108)</f>
        <v>3</v>
      </c>
      <c r="W33" s="123">
        <f>SUM('[1]村上市:新潟市'!X108)</f>
        <v>0</v>
      </c>
      <c r="X33" s="123">
        <f>SUM('[1]村上市:新潟市'!Y108)</f>
        <v>2</v>
      </c>
      <c r="Y33" s="123">
        <f>SUM('[1]村上市:新潟市'!Z108)</f>
        <v>1</v>
      </c>
      <c r="Z33" s="123">
        <f>SUM('[1]村上市:新潟市'!AA108)</f>
        <v>6</v>
      </c>
      <c r="AA33" s="123">
        <f>SUM('[1]村上市:新潟市'!AB108)</f>
        <v>2</v>
      </c>
      <c r="AB33" s="123">
        <f>SUM('[1]村上市:新潟市'!AC108)</f>
        <v>2</v>
      </c>
      <c r="AC33" s="123">
        <f>SUM('[1]村上市:新潟市'!AD108)</f>
        <v>31</v>
      </c>
      <c r="AD33" s="123">
        <f>SUM('[1]村上市:新潟市'!AE108)</f>
        <v>20</v>
      </c>
      <c r="AE33" s="123">
        <f>SUM('[1]村上市:新潟市'!AF108)</f>
        <v>5</v>
      </c>
      <c r="AF33" s="123">
        <f>SUM('[1]村上市:新潟市'!AG108)</f>
        <v>2</v>
      </c>
      <c r="AG33" s="123">
        <f>SUM('[1]村上市:新潟市'!AH108)</f>
        <v>1</v>
      </c>
      <c r="AH33" s="123">
        <f>SUM('[1]村上市:新潟市'!AI108)</f>
        <v>304</v>
      </c>
      <c r="AI33" s="123">
        <f>SUM('[1]村上市:新潟市'!AJ108)</f>
        <v>55</v>
      </c>
      <c r="AJ33" s="123">
        <f>SUM('[1]村上市:新潟市'!AK108)</f>
        <v>15</v>
      </c>
      <c r="AK33" s="123">
        <f>SUM('[1]村上市:新潟市'!AL108)</f>
        <v>6</v>
      </c>
      <c r="AL33" s="123">
        <f>SUM('[1]村上市:新潟市'!AM108)</f>
        <v>0</v>
      </c>
      <c r="AM33" s="123">
        <f>SUM('[1]村上市:新潟市'!AN108)</f>
        <v>0</v>
      </c>
      <c r="AN33" s="123">
        <f>SUM('[1]村上市:新潟市'!AO108)</f>
        <v>6</v>
      </c>
      <c r="AO33" s="126">
        <f t="shared" si="1"/>
        <v>37.3366521468575</v>
      </c>
      <c r="AP33" s="126">
        <f t="shared" si="5"/>
        <v>6.222775357809582</v>
      </c>
      <c r="AQ33" s="126">
        <f t="shared" si="6"/>
        <v>91.51234567901234</v>
      </c>
      <c r="AR33" s="126" t="s">
        <v>123</v>
      </c>
    </row>
    <row r="34" spans="1:44" s="34" customFormat="1" ht="23.25" customHeight="1" thickBot="1">
      <c r="A34" s="251"/>
      <c r="B34" s="35" t="s">
        <v>81</v>
      </c>
      <c r="C34" s="132">
        <f>SUM('[1]村上市:新潟市'!D109)</f>
        <v>478116</v>
      </c>
      <c r="D34" s="132">
        <f>SUM('[1]村上市:新潟市'!E109)</f>
        <v>136730</v>
      </c>
      <c r="E34" s="133">
        <f t="shared" si="2"/>
        <v>28.597662491947563</v>
      </c>
      <c r="F34" s="132">
        <f>SUM('[1]村上市:新潟市'!G109)</f>
        <v>133350</v>
      </c>
      <c r="G34" s="132">
        <f>SUM('[1]村上市:新潟市'!H109)</f>
        <v>3380</v>
      </c>
      <c r="H34" s="132">
        <f>SUM('[1]村上市:新潟市'!I109)</f>
        <v>2552</v>
      </c>
      <c r="I34" s="132">
        <f>SUM('[1]村上市:新潟市'!J109)</f>
        <v>52</v>
      </c>
      <c r="J34" s="134">
        <f t="shared" si="3"/>
        <v>2.4720251590726248</v>
      </c>
      <c r="K34" s="132">
        <f>SUM('[1]村上市:新潟市'!L109)</f>
        <v>3163</v>
      </c>
      <c r="L34" s="132">
        <f>SUM('[1]村上市:新潟市'!M109)</f>
        <v>2420</v>
      </c>
      <c r="M34" s="132">
        <f>SUM('[1]村上市:新潟市'!N109)</f>
        <v>50</v>
      </c>
      <c r="N34" s="132">
        <f>SUM('[1]村上市:新潟市'!O109)</f>
        <v>2620</v>
      </c>
      <c r="O34" s="132">
        <f>SUM('[1]村上市:新潟市'!P109)</f>
        <v>774</v>
      </c>
      <c r="P34" s="133">
        <f t="shared" si="0"/>
        <v>29.541984732824428</v>
      </c>
      <c r="Q34" s="132">
        <f>SUM('[1]村上市:新潟市'!R109)</f>
        <v>0</v>
      </c>
      <c r="R34" s="134">
        <f t="shared" si="4"/>
        <v>0</v>
      </c>
      <c r="S34" s="132">
        <f>SUM('[1]村上市:新潟市'!T109)</f>
        <v>0</v>
      </c>
      <c r="T34" s="132">
        <f>SUM('[1]村上市:新潟市'!U109)</f>
        <v>1483</v>
      </c>
      <c r="U34" s="132">
        <f>SUM('[1]村上市:新潟市'!V109)</f>
        <v>0</v>
      </c>
      <c r="V34" s="132">
        <f>SUM('[1]村上市:新潟市'!W109)</f>
        <v>28</v>
      </c>
      <c r="W34" s="132">
        <f>SUM('[1]村上市:新潟市'!X109)</f>
        <v>4</v>
      </c>
      <c r="X34" s="132">
        <f>SUM('[1]村上市:新潟市'!Y109)</f>
        <v>3</v>
      </c>
      <c r="Y34" s="132">
        <f>SUM('[1]村上市:新潟市'!Z109)</f>
        <v>8</v>
      </c>
      <c r="Z34" s="132">
        <f>SUM('[1]村上市:新潟市'!AA109)</f>
        <v>44</v>
      </c>
      <c r="AA34" s="132">
        <f>SUM('[1]村上市:新潟市'!AB109)</f>
        <v>31</v>
      </c>
      <c r="AB34" s="132">
        <f>SUM('[1]村上市:新潟市'!AC109)</f>
        <v>6</v>
      </c>
      <c r="AC34" s="132">
        <f>SUM('[1]村上市:新潟市'!AD109)</f>
        <v>113</v>
      </c>
      <c r="AD34" s="132">
        <f>SUM('[1]村上市:新潟市'!AE109)</f>
        <v>87</v>
      </c>
      <c r="AE34" s="132">
        <f>SUM('[1]村上市:新潟市'!AF109)</f>
        <v>9</v>
      </c>
      <c r="AF34" s="132">
        <f>SUM('[1]村上市:新潟市'!AG109)</f>
        <v>15</v>
      </c>
      <c r="AG34" s="132">
        <f>SUM('[1]村上市:新潟市'!AH109)</f>
        <v>5</v>
      </c>
      <c r="AH34" s="132">
        <f>SUM(AH25:AH33)</f>
        <v>1450</v>
      </c>
      <c r="AI34" s="132">
        <f>SUM('[1]村上市:新潟市'!AJ109)</f>
        <v>210</v>
      </c>
      <c r="AJ34" s="132">
        <f>SUM('[1]村上市:新潟市'!AK109)</f>
        <v>66</v>
      </c>
      <c r="AK34" s="132">
        <f>SUM('[1]村上市:新潟市'!AL109)</f>
        <v>44</v>
      </c>
      <c r="AL34" s="132">
        <f>SUM('[1]村上市:新潟市'!AM109)</f>
        <v>0</v>
      </c>
      <c r="AM34" s="132">
        <f>SUM('[1]村上市:新潟市'!AN109)</f>
        <v>0</v>
      </c>
      <c r="AN34" s="132">
        <f>SUM(AN25:AN33)</f>
        <v>44</v>
      </c>
      <c r="AO34" s="133">
        <f t="shared" si="1"/>
        <v>32.180209171359614</v>
      </c>
      <c r="AP34" s="133">
        <f t="shared" si="5"/>
        <v>3.656841951290865</v>
      </c>
      <c r="AQ34" s="133">
        <f t="shared" si="6"/>
        <v>93.57988165680474</v>
      </c>
      <c r="AR34" s="133" t="s">
        <v>123</v>
      </c>
    </row>
    <row r="35" spans="1:44" s="34" customFormat="1" ht="23.25" customHeight="1" thickTop="1">
      <c r="A35" s="241" t="s">
        <v>83</v>
      </c>
      <c r="B35" s="242"/>
      <c r="C35" s="135">
        <f>SUM('[1]村上市:新潟市'!D110)</f>
        <v>784764</v>
      </c>
      <c r="D35" s="135">
        <f>SUM('[1]村上市:新潟市'!E110)</f>
        <v>223976</v>
      </c>
      <c r="E35" s="136">
        <f t="shared" si="2"/>
        <v>28.540554867450595</v>
      </c>
      <c r="F35" s="135">
        <f>SUM('[1]村上市:新潟市'!G110)</f>
        <v>217477</v>
      </c>
      <c r="G35" s="135">
        <f>SUM('[1]村上市:新潟市'!H110)</f>
        <v>6499</v>
      </c>
      <c r="H35" s="135">
        <f>SUM('[1]村上市:新潟市'!I110)</f>
        <v>4684</v>
      </c>
      <c r="I35" s="135">
        <f>SUM('[1]村上市:新潟市'!J110)</f>
        <v>147</v>
      </c>
      <c r="J35" s="137">
        <f t="shared" si="3"/>
        <v>2.901650176804657</v>
      </c>
      <c r="K35" s="135">
        <f>SUM('[1]村上市:新潟市'!L110)</f>
        <v>5992</v>
      </c>
      <c r="L35" s="135">
        <f>SUM('[1]村上市:新潟市'!M110)</f>
        <v>4356</v>
      </c>
      <c r="M35" s="135">
        <f>SUM('[1]村上市:新潟市'!N110)</f>
        <v>134</v>
      </c>
      <c r="N35" s="135">
        <f>SUM('[1]村上市:新潟市'!O110)</f>
        <v>32380</v>
      </c>
      <c r="O35" s="135">
        <f>SUM('[1]村上市:新潟市'!P110)</f>
        <v>8097</v>
      </c>
      <c r="P35" s="136">
        <f t="shared" si="0"/>
        <v>25.006176652254478</v>
      </c>
      <c r="Q35" s="135">
        <f>SUM('[1]村上市:新潟市'!R110)</f>
        <v>13</v>
      </c>
      <c r="R35" s="137">
        <f t="shared" si="4"/>
        <v>0.1605532913424725</v>
      </c>
      <c r="S35" s="135">
        <f>SUM('[1]村上市:新潟市'!T110)</f>
        <v>8</v>
      </c>
      <c r="T35" s="135">
        <f>SUM('[1]村上市:新潟市'!U110)</f>
        <v>2561</v>
      </c>
      <c r="U35" s="135">
        <f>SUM('[1]村上市:新潟市'!V110)</f>
        <v>0</v>
      </c>
      <c r="V35" s="135">
        <f>SUM('[1]村上市:新潟市'!W110)</f>
        <v>61</v>
      </c>
      <c r="W35" s="135">
        <f>SUM('[1]村上市:新潟市'!X110)</f>
        <v>28</v>
      </c>
      <c r="X35" s="135">
        <f>SUM('[1]村上市:新潟市'!Y110)</f>
        <v>18</v>
      </c>
      <c r="Y35" s="135">
        <f>SUM('[1]村上市:新潟市'!Z110)</f>
        <v>28</v>
      </c>
      <c r="Z35" s="135">
        <f>SUM('[1]村上市:新潟市'!AA110)</f>
        <v>138</v>
      </c>
      <c r="AA35" s="135">
        <f>SUM('[1]村上市:新潟市'!AB110)</f>
        <v>85</v>
      </c>
      <c r="AB35" s="135">
        <f>SUM('[1]村上市:新潟市'!AC110)</f>
        <v>25</v>
      </c>
      <c r="AC35" s="135">
        <f>SUM('[1]村上市:新潟市'!AD110)</f>
        <v>239</v>
      </c>
      <c r="AD35" s="135">
        <f>SUM('[1]村上市:新潟市'!AE110)</f>
        <v>177</v>
      </c>
      <c r="AE35" s="135">
        <f>SUM('[1]村上市:新潟市'!AF110)</f>
        <v>28</v>
      </c>
      <c r="AF35" s="135">
        <f>SUM('[1]村上市:新潟市'!AG110)</f>
        <v>31</v>
      </c>
      <c r="AG35" s="135">
        <f>SUM('[1]村上市:新潟市'!AH110)</f>
        <v>11</v>
      </c>
      <c r="AH35" s="135">
        <f>SUM('[1]村上市:新潟市'!AI110)</f>
        <v>2916</v>
      </c>
      <c r="AI35" s="135">
        <f>SUM('[1]村上市:新潟市'!AJ110)</f>
        <v>504</v>
      </c>
      <c r="AJ35" s="135">
        <f>SUM('[1]村上市:新潟市'!AK110)</f>
        <v>124</v>
      </c>
      <c r="AK35" s="135">
        <f>SUM('[1]村上市:新潟市'!AL110)</f>
        <v>131</v>
      </c>
      <c r="AL35" s="135">
        <f>SUM('[1]村上市:新潟市'!AM110)</f>
        <v>4</v>
      </c>
      <c r="AM35" s="135">
        <f>SUM('[1]村上市:新潟市'!AN110)</f>
        <v>3</v>
      </c>
      <c r="AN35" s="135">
        <f>SUM('[1]村上市:新潟市'!AO110)</f>
        <v>138</v>
      </c>
      <c r="AO35" s="136">
        <f t="shared" si="1"/>
        <v>61.613744329749615</v>
      </c>
      <c r="AP35" s="138">
        <f t="shared" si="5"/>
        <v>4.9112404900525055</v>
      </c>
      <c r="AQ35" s="138">
        <f t="shared" si="6"/>
        <v>92.19879981535621</v>
      </c>
      <c r="AR35" s="138">
        <f>S35/Q35%</f>
        <v>61.53846153846153</v>
      </c>
    </row>
    <row r="36" spans="1:42" s="34" customFormat="1" ht="8.25" customHeight="1">
      <c r="A36" s="37"/>
      <c r="B36" s="38"/>
      <c r="J36" s="39"/>
      <c r="P36" s="40"/>
      <c r="R36" s="39"/>
      <c r="AO36" s="40"/>
      <c r="AP36" s="40"/>
    </row>
    <row r="37" spans="14:42" ht="7.5" customHeight="1">
      <c r="N37" s="65"/>
      <c r="P37" s="65"/>
      <c r="Q37" s="167"/>
      <c r="R37" s="62"/>
      <c r="AH37" s="64"/>
      <c r="AJ37" s="64"/>
      <c r="AO37" s="62"/>
      <c r="AP37" s="62"/>
    </row>
    <row r="38" spans="1:44" ht="24">
      <c r="A38" s="119" t="s">
        <v>84</v>
      </c>
      <c r="B38" s="24"/>
      <c r="C38" s="25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67"/>
      <c r="Q38" s="227">
        <v>41729</v>
      </c>
      <c r="R38" s="227"/>
      <c r="S38" s="22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66"/>
      <c r="AN38" s="67"/>
      <c r="AO38" s="227">
        <v>41729</v>
      </c>
      <c r="AP38" s="227"/>
      <c r="AQ38" s="227"/>
      <c r="AR38" s="227"/>
    </row>
    <row r="39" spans="1:44" s="60" customFormat="1" ht="18" customHeight="1">
      <c r="A39" s="243" t="s">
        <v>64</v>
      </c>
      <c r="B39" s="244"/>
      <c r="C39" s="190" t="s">
        <v>1</v>
      </c>
      <c r="D39" s="187" t="s">
        <v>2</v>
      </c>
      <c r="E39" s="240" t="s">
        <v>3</v>
      </c>
      <c r="F39" s="221" t="s">
        <v>4</v>
      </c>
      <c r="G39" s="222"/>
      <c r="H39" s="222"/>
      <c r="I39" s="222"/>
      <c r="J39" s="222"/>
      <c r="K39" s="222"/>
      <c r="L39" s="222"/>
      <c r="M39" s="223"/>
      <c r="N39" s="221" t="s">
        <v>5</v>
      </c>
      <c r="O39" s="222"/>
      <c r="P39" s="222"/>
      <c r="Q39" s="222"/>
      <c r="R39" s="222"/>
      <c r="S39" s="223"/>
      <c r="T39" s="221" t="s">
        <v>6</v>
      </c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5"/>
      <c r="AI39" s="231" t="s">
        <v>87</v>
      </c>
      <c r="AJ39" s="231" t="s">
        <v>88</v>
      </c>
      <c r="AK39" s="208" t="s">
        <v>125</v>
      </c>
      <c r="AL39" s="209"/>
      <c r="AM39" s="209"/>
      <c r="AN39" s="210"/>
      <c r="AO39" s="214" t="s">
        <v>127</v>
      </c>
      <c r="AP39" s="214" t="s">
        <v>128</v>
      </c>
      <c r="AQ39" s="217" t="s">
        <v>7</v>
      </c>
      <c r="AR39" s="218"/>
    </row>
    <row r="40" spans="1:44" s="60" customFormat="1" ht="18" customHeight="1">
      <c r="A40" s="245"/>
      <c r="B40" s="246"/>
      <c r="C40" s="191"/>
      <c r="D40" s="175"/>
      <c r="E40" s="188"/>
      <c r="F40" s="231" t="s">
        <v>90</v>
      </c>
      <c r="G40" s="258" t="s">
        <v>10</v>
      </c>
      <c r="H40" s="209"/>
      <c r="I40" s="210"/>
      <c r="J40" s="224" t="s">
        <v>129</v>
      </c>
      <c r="K40" s="258" t="s">
        <v>104</v>
      </c>
      <c r="L40" s="209"/>
      <c r="M40" s="210"/>
      <c r="N40" s="221" t="s">
        <v>8</v>
      </c>
      <c r="O40" s="222"/>
      <c r="P40" s="223"/>
      <c r="Q40" s="237" t="s">
        <v>67</v>
      </c>
      <c r="R40" s="224" t="s">
        <v>65</v>
      </c>
      <c r="S40" s="231" t="s">
        <v>66</v>
      </c>
      <c r="T40" s="231" t="s">
        <v>90</v>
      </c>
      <c r="U40" s="258" t="s">
        <v>130</v>
      </c>
      <c r="V40" s="209"/>
      <c r="W40" s="209"/>
      <c r="X40" s="209"/>
      <c r="Y40" s="209"/>
      <c r="Z40" s="209"/>
      <c r="AA40" s="209"/>
      <c r="AB40" s="210"/>
      <c r="AC40" s="258" t="s">
        <v>11</v>
      </c>
      <c r="AD40" s="209"/>
      <c r="AE40" s="210"/>
      <c r="AF40" s="262" t="s">
        <v>96</v>
      </c>
      <c r="AG40" s="231" t="s">
        <v>12</v>
      </c>
      <c r="AH40" s="231" t="s">
        <v>13</v>
      </c>
      <c r="AI40" s="232"/>
      <c r="AJ40" s="232"/>
      <c r="AK40" s="211"/>
      <c r="AL40" s="212"/>
      <c r="AM40" s="212"/>
      <c r="AN40" s="213"/>
      <c r="AO40" s="215"/>
      <c r="AP40" s="215"/>
      <c r="AQ40" s="219"/>
      <c r="AR40" s="220"/>
    </row>
    <row r="41" spans="1:44" s="60" customFormat="1" ht="18" customHeight="1">
      <c r="A41" s="245"/>
      <c r="B41" s="246"/>
      <c r="C41" s="191"/>
      <c r="D41" s="175"/>
      <c r="E41" s="188"/>
      <c r="F41" s="232"/>
      <c r="G41" s="259"/>
      <c r="H41" s="260"/>
      <c r="I41" s="261"/>
      <c r="J41" s="225"/>
      <c r="K41" s="259"/>
      <c r="L41" s="260"/>
      <c r="M41" s="261"/>
      <c r="N41" s="231" t="s">
        <v>131</v>
      </c>
      <c r="O41" s="231" t="s">
        <v>132</v>
      </c>
      <c r="P41" s="228" t="s">
        <v>133</v>
      </c>
      <c r="Q41" s="238"/>
      <c r="R41" s="225"/>
      <c r="S41" s="232"/>
      <c r="T41" s="232"/>
      <c r="U41" s="211"/>
      <c r="V41" s="212"/>
      <c r="W41" s="212"/>
      <c r="X41" s="212"/>
      <c r="Y41" s="212"/>
      <c r="Z41" s="212"/>
      <c r="AA41" s="212"/>
      <c r="AB41" s="213"/>
      <c r="AC41" s="259"/>
      <c r="AD41" s="260"/>
      <c r="AE41" s="261"/>
      <c r="AF41" s="263"/>
      <c r="AG41" s="232"/>
      <c r="AH41" s="232"/>
      <c r="AI41" s="232"/>
      <c r="AJ41" s="232"/>
      <c r="AK41" s="270" t="s">
        <v>14</v>
      </c>
      <c r="AL41" s="270" t="s">
        <v>15</v>
      </c>
      <c r="AM41" s="201" t="s">
        <v>109</v>
      </c>
      <c r="AN41" s="270" t="s">
        <v>16</v>
      </c>
      <c r="AO41" s="215"/>
      <c r="AP41" s="215"/>
      <c r="AQ41" s="271" t="s">
        <v>14</v>
      </c>
      <c r="AR41" s="271" t="s">
        <v>15</v>
      </c>
    </row>
    <row r="42" spans="1:44" s="60" customFormat="1" ht="18" customHeight="1">
      <c r="A42" s="245"/>
      <c r="B42" s="246"/>
      <c r="C42" s="191"/>
      <c r="D42" s="175"/>
      <c r="E42" s="188"/>
      <c r="F42" s="232"/>
      <c r="G42" s="259"/>
      <c r="H42" s="260"/>
      <c r="I42" s="261"/>
      <c r="J42" s="225"/>
      <c r="K42" s="259"/>
      <c r="L42" s="260"/>
      <c r="M42" s="261"/>
      <c r="N42" s="232"/>
      <c r="O42" s="232"/>
      <c r="P42" s="229"/>
      <c r="Q42" s="238"/>
      <c r="R42" s="225"/>
      <c r="S42" s="232"/>
      <c r="T42" s="232"/>
      <c r="U42" s="265" t="s">
        <v>111</v>
      </c>
      <c r="V42" s="266"/>
      <c r="W42" s="266"/>
      <c r="X42" s="266"/>
      <c r="Y42" s="267"/>
      <c r="Z42" s="255" t="s">
        <v>17</v>
      </c>
      <c r="AA42" s="169"/>
      <c r="AB42" s="170"/>
      <c r="AC42" s="259"/>
      <c r="AD42" s="260"/>
      <c r="AE42" s="261"/>
      <c r="AF42" s="263"/>
      <c r="AG42" s="232"/>
      <c r="AH42" s="232"/>
      <c r="AI42" s="232"/>
      <c r="AJ42" s="232"/>
      <c r="AK42" s="205"/>
      <c r="AL42" s="205"/>
      <c r="AM42" s="205"/>
      <c r="AN42" s="205"/>
      <c r="AO42" s="215"/>
      <c r="AP42" s="215"/>
      <c r="AQ42" s="272"/>
      <c r="AR42" s="272"/>
    </row>
    <row r="43" spans="1:44" s="60" customFormat="1" ht="18" customHeight="1">
      <c r="A43" s="245"/>
      <c r="B43" s="246"/>
      <c r="C43" s="191"/>
      <c r="D43" s="175"/>
      <c r="E43" s="188"/>
      <c r="F43" s="232"/>
      <c r="G43" s="203"/>
      <c r="H43" s="201" t="s">
        <v>121</v>
      </c>
      <c r="I43" s="201" t="s">
        <v>122</v>
      </c>
      <c r="J43" s="225"/>
      <c r="K43" s="205"/>
      <c r="L43" s="201" t="s">
        <v>134</v>
      </c>
      <c r="M43" s="201" t="s">
        <v>135</v>
      </c>
      <c r="N43" s="232"/>
      <c r="O43" s="232"/>
      <c r="P43" s="229"/>
      <c r="Q43" s="238"/>
      <c r="R43" s="225"/>
      <c r="S43" s="232"/>
      <c r="T43" s="232"/>
      <c r="U43" s="206" t="s">
        <v>97</v>
      </c>
      <c r="V43" s="206" t="s">
        <v>98</v>
      </c>
      <c r="W43" s="206" t="s">
        <v>99</v>
      </c>
      <c r="X43" s="206" t="s">
        <v>100</v>
      </c>
      <c r="Y43" s="206" t="s">
        <v>101</v>
      </c>
      <c r="Z43" s="256"/>
      <c r="AA43" s="201" t="s">
        <v>121</v>
      </c>
      <c r="AB43" s="201" t="s">
        <v>122</v>
      </c>
      <c r="AC43" s="203"/>
      <c r="AD43" s="201" t="s">
        <v>121</v>
      </c>
      <c r="AE43" s="201" t="s">
        <v>122</v>
      </c>
      <c r="AF43" s="263"/>
      <c r="AG43" s="232"/>
      <c r="AH43" s="232"/>
      <c r="AI43" s="232"/>
      <c r="AJ43" s="232"/>
      <c r="AK43" s="205"/>
      <c r="AL43" s="205"/>
      <c r="AM43" s="205"/>
      <c r="AN43" s="205"/>
      <c r="AO43" s="215"/>
      <c r="AP43" s="215"/>
      <c r="AQ43" s="272"/>
      <c r="AR43" s="272"/>
    </row>
    <row r="44" spans="1:44" s="60" customFormat="1" ht="18" customHeight="1">
      <c r="A44" s="247"/>
      <c r="B44" s="248"/>
      <c r="C44" s="192"/>
      <c r="D44" s="176"/>
      <c r="E44" s="189"/>
      <c r="F44" s="233"/>
      <c r="G44" s="204"/>
      <c r="H44" s="202"/>
      <c r="I44" s="202"/>
      <c r="J44" s="226"/>
      <c r="K44" s="202"/>
      <c r="L44" s="202"/>
      <c r="M44" s="202"/>
      <c r="N44" s="233"/>
      <c r="O44" s="233"/>
      <c r="P44" s="230"/>
      <c r="Q44" s="239"/>
      <c r="R44" s="226"/>
      <c r="S44" s="233"/>
      <c r="T44" s="233"/>
      <c r="U44" s="207"/>
      <c r="V44" s="207"/>
      <c r="W44" s="207"/>
      <c r="X44" s="207"/>
      <c r="Y44" s="207"/>
      <c r="Z44" s="257"/>
      <c r="AA44" s="202"/>
      <c r="AB44" s="202"/>
      <c r="AC44" s="204"/>
      <c r="AD44" s="202"/>
      <c r="AE44" s="202"/>
      <c r="AF44" s="264"/>
      <c r="AG44" s="233"/>
      <c r="AH44" s="233"/>
      <c r="AI44" s="233"/>
      <c r="AJ44" s="233"/>
      <c r="AK44" s="202"/>
      <c r="AL44" s="202"/>
      <c r="AM44" s="202"/>
      <c r="AN44" s="202"/>
      <c r="AO44" s="216"/>
      <c r="AP44" s="216"/>
      <c r="AQ44" s="273"/>
      <c r="AR44" s="273"/>
    </row>
    <row r="45" spans="1:17" ht="21.75" customHeight="1">
      <c r="A45" s="61"/>
      <c r="B45" s="61"/>
      <c r="Q45" s="121"/>
    </row>
    <row r="46" spans="1:44" ht="23.25" customHeight="1">
      <c r="A46" s="28" t="s">
        <v>68</v>
      </c>
      <c r="B46" s="28"/>
      <c r="C46" s="122"/>
      <c r="D46" s="123">
        <f>SUM('[1]村上市:新潟市'!E12)</f>
        <v>107</v>
      </c>
      <c r="E46" s="124"/>
      <c r="F46" s="123">
        <f>SUM('[1]村上市:新潟市'!G12)</f>
        <v>107</v>
      </c>
      <c r="G46" s="123">
        <f>SUM('[1]村上市:新潟市'!H12)</f>
        <v>0</v>
      </c>
      <c r="H46" s="123">
        <f>SUM('[1]村上市:新潟市'!I12)</f>
        <v>0</v>
      </c>
      <c r="I46" s="123">
        <f>SUM('[1]村上市:新潟市'!J12)</f>
        <v>0</v>
      </c>
      <c r="J46" s="125">
        <f>G46/D46%</f>
        <v>0</v>
      </c>
      <c r="K46" s="123">
        <f>SUM('[1]村上市:新潟市'!L12)</f>
        <v>0</v>
      </c>
      <c r="L46" s="123">
        <f>SUM('[1]村上市:新潟市'!M12)</f>
        <v>0</v>
      </c>
      <c r="M46" s="123">
        <f>SUM('[1]村上市:新潟市'!N12)</f>
        <v>0</v>
      </c>
      <c r="N46" s="124"/>
      <c r="O46" s="41"/>
      <c r="P46" s="124"/>
      <c r="Q46" s="123">
        <f>SUM('[1]村上市:新潟市'!R12)</f>
        <v>0</v>
      </c>
      <c r="R46" s="139"/>
      <c r="S46" s="123">
        <f>SUM('[1]村上市:新潟市'!T12)</f>
        <v>0</v>
      </c>
      <c r="T46" s="123">
        <f>SUM('[1]村上市:新潟市'!U12)</f>
        <v>0</v>
      </c>
      <c r="U46" s="123">
        <f>SUM('[1]村上市:新潟市'!V12)</f>
        <v>0</v>
      </c>
      <c r="V46" s="123">
        <f>SUM('[1]村上市:新潟市'!W12)</f>
        <v>0</v>
      </c>
      <c r="W46" s="123">
        <f>SUM('[1]村上市:新潟市'!X12)</f>
        <v>0</v>
      </c>
      <c r="X46" s="123">
        <f>SUM('[1]村上市:新潟市'!Y12)</f>
        <v>0</v>
      </c>
      <c r="Y46" s="123">
        <f>SUM('[1]村上市:新潟市'!Z12)</f>
        <v>0</v>
      </c>
      <c r="Z46" s="123">
        <f>SUM('[1]村上市:新潟市'!AA12)</f>
        <v>0</v>
      </c>
      <c r="AA46" s="123">
        <f>SUM('[1]村上市:新潟市'!AB12)</f>
        <v>0</v>
      </c>
      <c r="AB46" s="123">
        <f>SUM('[1]村上市:新潟市'!AC12)</f>
        <v>0</v>
      </c>
      <c r="AC46" s="123">
        <f>SUM('[1]村上市:新潟市'!AD12)</f>
        <v>0</v>
      </c>
      <c r="AD46" s="123">
        <f>SUM('[1]村上市:新潟市'!AE12)</f>
        <v>0</v>
      </c>
      <c r="AE46" s="123">
        <f>SUM('[1]村上市:新潟市'!AF12)</f>
        <v>0</v>
      </c>
      <c r="AF46" s="123">
        <f>SUM('[1]村上市:新潟市'!AG12)</f>
        <v>0</v>
      </c>
      <c r="AG46" s="123">
        <f>SUM('[1]村上市:新潟市'!AH12)</f>
        <v>0</v>
      </c>
      <c r="AH46" s="123">
        <f>SUM('[1]村上市:新潟市'!AI12)</f>
        <v>0</v>
      </c>
      <c r="AI46" s="123">
        <f>SUM('[1]村上市:新潟市'!AJ12)</f>
        <v>0</v>
      </c>
      <c r="AJ46" s="123">
        <f>SUM('[1]村上市:新潟市'!AK12)</f>
        <v>0</v>
      </c>
      <c r="AK46" s="123">
        <f>SUM('[1]村上市:新潟市'!AL12)</f>
        <v>0</v>
      </c>
      <c r="AL46" s="123">
        <f>SUM('[1]村上市:新潟市'!AM12)</f>
        <v>0</v>
      </c>
      <c r="AM46" s="123">
        <f>SUM('[1]村上市:新潟市'!AN12)</f>
        <v>0</v>
      </c>
      <c r="AN46" s="123">
        <f>SUM('[1]村上市:新潟市'!AO12)</f>
        <v>0</v>
      </c>
      <c r="AO46" s="126">
        <f>Z46/D46*100000</f>
        <v>0</v>
      </c>
      <c r="AP46" s="126">
        <f>AG46/D46*100000</f>
        <v>0</v>
      </c>
      <c r="AQ46" s="126" t="e">
        <f>K46/G46%</f>
        <v>#DIV/0!</v>
      </c>
      <c r="AR46" s="126" t="s">
        <v>123</v>
      </c>
    </row>
    <row r="47" spans="1:44" ht="23.25" customHeight="1">
      <c r="A47" s="28" t="s">
        <v>69</v>
      </c>
      <c r="B47" s="28"/>
      <c r="C47" s="122"/>
      <c r="D47" s="123">
        <f>SUM('[1]村上市:新潟市'!E13)</f>
        <v>212</v>
      </c>
      <c r="E47" s="124"/>
      <c r="F47" s="123">
        <f>SUM('[1]村上市:新潟市'!G13)</f>
        <v>212</v>
      </c>
      <c r="G47" s="123">
        <f>SUM('[1]村上市:新潟市'!H13)</f>
        <v>0</v>
      </c>
      <c r="H47" s="123">
        <f>SUM('[1]村上市:新潟市'!I13)</f>
        <v>0</v>
      </c>
      <c r="I47" s="123">
        <f>SUM('[1]村上市:新潟市'!J13)</f>
        <v>0</v>
      </c>
      <c r="J47" s="125">
        <f>G47/D47%</f>
        <v>0</v>
      </c>
      <c r="K47" s="123">
        <f>SUM('[1]村上市:新潟市'!L13)</f>
        <v>0</v>
      </c>
      <c r="L47" s="123">
        <f>SUM('[1]村上市:新潟市'!M13)</f>
        <v>0</v>
      </c>
      <c r="M47" s="123">
        <f>SUM('[1]村上市:新潟市'!N13)</f>
        <v>0</v>
      </c>
      <c r="N47" s="124"/>
      <c r="O47" s="41"/>
      <c r="P47" s="124"/>
      <c r="Q47" s="123">
        <f>SUM('[1]村上市:新潟市'!R13)</f>
        <v>0</v>
      </c>
      <c r="R47" s="139"/>
      <c r="S47" s="123">
        <f>SUM('[1]村上市:新潟市'!T13)</f>
        <v>0</v>
      </c>
      <c r="T47" s="123">
        <f>SUM('[1]村上市:新潟市'!U13)</f>
        <v>0</v>
      </c>
      <c r="U47" s="123">
        <f>SUM('[1]村上市:新潟市'!V13)</f>
        <v>0</v>
      </c>
      <c r="V47" s="123">
        <f>SUM('[1]村上市:新潟市'!W13)</f>
        <v>0</v>
      </c>
      <c r="W47" s="123">
        <f>SUM('[1]村上市:新潟市'!X13)</f>
        <v>0</v>
      </c>
      <c r="X47" s="123">
        <f>SUM('[1]村上市:新潟市'!Y13)</f>
        <v>0</v>
      </c>
      <c r="Y47" s="123">
        <f>SUM('[1]村上市:新潟市'!Z13)</f>
        <v>0</v>
      </c>
      <c r="Z47" s="123">
        <f>SUM('[1]村上市:新潟市'!AA13)</f>
        <v>0</v>
      </c>
      <c r="AA47" s="123">
        <f>SUM('[1]村上市:新潟市'!AB13)</f>
        <v>0</v>
      </c>
      <c r="AB47" s="123">
        <f>SUM('[1]村上市:新潟市'!AC13)</f>
        <v>0</v>
      </c>
      <c r="AC47" s="123">
        <f>SUM('[1]村上市:新潟市'!AD13)</f>
        <v>0</v>
      </c>
      <c r="AD47" s="123">
        <f>SUM('[1]村上市:新潟市'!AE13)</f>
        <v>0</v>
      </c>
      <c r="AE47" s="123">
        <f>SUM('[1]村上市:新潟市'!AF13)</f>
        <v>0</v>
      </c>
      <c r="AF47" s="123">
        <f>SUM('[1]村上市:新潟市'!AG13)</f>
        <v>0</v>
      </c>
      <c r="AG47" s="123">
        <f>SUM('[1]村上市:新潟市'!AH13)</f>
        <v>0</v>
      </c>
      <c r="AH47" s="123">
        <f>SUM('[1]村上市:新潟市'!AI13)</f>
        <v>0</v>
      </c>
      <c r="AI47" s="123">
        <f>SUM('[1]村上市:新潟市'!AJ13)</f>
        <v>0</v>
      </c>
      <c r="AJ47" s="123">
        <f>SUM('[1]村上市:新潟市'!AK13)</f>
        <v>0</v>
      </c>
      <c r="AK47" s="123">
        <f>SUM('[1]村上市:新潟市'!AL13)</f>
        <v>0</v>
      </c>
      <c r="AL47" s="123">
        <f>SUM('[1]村上市:新潟市'!AM13)</f>
        <v>0</v>
      </c>
      <c r="AM47" s="123">
        <f>SUM('[1]村上市:新潟市'!AN13)</f>
        <v>0</v>
      </c>
      <c r="AN47" s="123">
        <f>SUM('[1]村上市:新潟市'!AO13)</f>
        <v>0</v>
      </c>
      <c r="AO47" s="126">
        <f>Z47/D47*100000</f>
        <v>0</v>
      </c>
      <c r="AP47" s="126">
        <f>AG47/D47*100000</f>
        <v>0</v>
      </c>
      <c r="AQ47" s="126" t="e">
        <f>K47/G47%</f>
        <v>#DIV/0!</v>
      </c>
      <c r="AR47" s="126" t="s">
        <v>123</v>
      </c>
    </row>
    <row r="48" spans="1:44" ht="23.25" customHeight="1">
      <c r="A48" s="29" t="s">
        <v>70</v>
      </c>
      <c r="B48" s="29"/>
      <c r="C48" s="140"/>
      <c r="D48" s="141">
        <f>SUM('[1]村上市:新潟市'!E14)</f>
        <v>319</v>
      </c>
      <c r="E48" s="142"/>
      <c r="F48" s="141">
        <f>SUM('[1]村上市:新潟市'!G14)</f>
        <v>319</v>
      </c>
      <c r="G48" s="141">
        <f>SUM('[1]村上市:新潟市'!H14)</f>
        <v>0</v>
      </c>
      <c r="H48" s="141">
        <f>SUM('[1]村上市:新潟市'!I14)</f>
        <v>0</v>
      </c>
      <c r="I48" s="141">
        <f>SUM('[1]村上市:新潟市'!J14)</f>
        <v>0</v>
      </c>
      <c r="J48" s="143">
        <f>G48/D48%</f>
        <v>0</v>
      </c>
      <c r="K48" s="141">
        <f>SUM('[1]村上市:新潟市'!L14)</f>
        <v>0</v>
      </c>
      <c r="L48" s="141">
        <f>SUM('[1]村上市:新潟市'!M14)</f>
        <v>0</v>
      </c>
      <c r="M48" s="141">
        <f>SUM('[1]村上市:新潟市'!N14)</f>
        <v>0</v>
      </c>
      <c r="N48" s="142"/>
      <c r="O48" s="144"/>
      <c r="P48" s="142"/>
      <c r="Q48" s="141">
        <f>SUM('[1]村上市:新潟市'!R14)</f>
        <v>0</v>
      </c>
      <c r="R48" s="145"/>
      <c r="S48" s="141">
        <f>SUM('[1]村上市:新潟市'!T14)</f>
        <v>0</v>
      </c>
      <c r="T48" s="141">
        <f>SUM('[1]村上市:新潟市'!U14)</f>
        <v>0</v>
      </c>
      <c r="U48" s="141">
        <f>SUM('[1]村上市:新潟市'!V14)</f>
        <v>0</v>
      </c>
      <c r="V48" s="141">
        <f>SUM('[1]村上市:新潟市'!W14)</f>
        <v>0</v>
      </c>
      <c r="W48" s="141">
        <f>SUM('[1]村上市:新潟市'!X14)</f>
        <v>0</v>
      </c>
      <c r="X48" s="141">
        <f>SUM('[1]村上市:新潟市'!Y14)</f>
        <v>0</v>
      </c>
      <c r="Y48" s="141">
        <f>SUM('[1]村上市:新潟市'!Z14)</f>
        <v>0</v>
      </c>
      <c r="Z48" s="141">
        <f>SUM('[1]村上市:新潟市'!AA14)</f>
        <v>0</v>
      </c>
      <c r="AA48" s="141">
        <f>SUM('[1]村上市:新潟市'!AB14)</f>
        <v>0</v>
      </c>
      <c r="AB48" s="141">
        <f>SUM('[1]村上市:新潟市'!AC14)</f>
        <v>0</v>
      </c>
      <c r="AC48" s="141">
        <f>SUM('[1]村上市:新潟市'!AD14)</f>
        <v>0</v>
      </c>
      <c r="AD48" s="141">
        <f>SUM('[1]村上市:新潟市'!AE14)</f>
        <v>0</v>
      </c>
      <c r="AE48" s="141">
        <f>SUM('[1]村上市:新潟市'!AF14)</f>
        <v>0</v>
      </c>
      <c r="AF48" s="141">
        <f>SUM('[1]村上市:新潟市'!AG14)</f>
        <v>0</v>
      </c>
      <c r="AG48" s="141">
        <f>SUM('[1]村上市:新潟市'!AH14)</f>
        <v>0</v>
      </c>
      <c r="AH48" s="141">
        <f>SUM('[1]村上市:新潟市'!AI14)</f>
        <v>0</v>
      </c>
      <c r="AI48" s="141">
        <f>SUM('[1]村上市:新潟市'!AJ14)</f>
        <v>0</v>
      </c>
      <c r="AJ48" s="141">
        <f>SUM('[1]村上市:新潟市'!AK14)</f>
        <v>0</v>
      </c>
      <c r="AK48" s="141">
        <f>SUM('[1]村上市:新潟市'!AL14)</f>
        <v>0</v>
      </c>
      <c r="AL48" s="141">
        <f>SUM('[1]村上市:新潟市'!AM14)</f>
        <v>0</v>
      </c>
      <c r="AM48" s="141">
        <f>SUM('[1]村上市:新潟市'!AN14)</f>
        <v>0</v>
      </c>
      <c r="AN48" s="141">
        <f>SUM('[1]村上市:新潟市'!AO14)</f>
        <v>0</v>
      </c>
      <c r="AO48" s="146">
        <f>Z48/D48*100000</f>
        <v>0</v>
      </c>
      <c r="AP48" s="146">
        <f>AG48/D48*100000</f>
        <v>0</v>
      </c>
      <c r="AQ48" s="126" t="e">
        <f>K48/G48%</f>
        <v>#DIV/0!</v>
      </c>
      <c r="AR48" s="126" t="s">
        <v>136</v>
      </c>
    </row>
    <row r="49" spans="1:44" ht="23.25" customHeight="1">
      <c r="A49" s="32" t="s">
        <v>0</v>
      </c>
      <c r="C49" s="147"/>
      <c r="D49" s="148"/>
      <c r="E49" s="149"/>
      <c r="F49" s="148"/>
      <c r="G49" s="148"/>
      <c r="H49" s="148"/>
      <c r="I49" s="148"/>
      <c r="J49" s="150"/>
      <c r="K49" s="148"/>
      <c r="L49" s="148"/>
      <c r="M49" s="148"/>
      <c r="N49" s="148"/>
      <c r="O49" s="151"/>
      <c r="P49" s="152"/>
      <c r="Q49" s="151"/>
      <c r="R49" s="150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53"/>
      <c r="AP49" s="154"/>
      <c r="AQ49" s="131"/>
      <c r="AR49" s="131"/>
    </row>
    <row r="50" spans="1:44" s="34" customFormat="1" ht="23.25" customHeight="1">
      <c r="A50" s="249" t="s">
        <v>71</v>
      </c>
      <c r="B50" s="33" t="s">
        <v>72</v>
      </c>
      <c r="C50" s="45"/>
      <c r="D50" s="155">
        <f>SUM('[1]村上市:新潟市'!E16)</f>
        <v>1860</v>
      </c>
      <c r="E50" s="46"/>
      <c r="F50" s="155">
        <f>SUM('[1]村上市:新潟市'!G16)</f>
        <v>1838</v>
      </c>
      <c r="G50" s="155">
        <f>SUM('[1]村上市:新潟市'!H16)</f>
        <v>22</v>
      </c>
      <c r="H50" s="155">
        <f>SUM('[1]村上市:新潟市'!I16)</f>
        <v>15</v>
      </c>
      <c r="I50" s="155">
        <f>SUM('[1]村上市:新潟市'!J16)</f>
        <v>0</v>
      </c>
      <c r="J50" s="156">
        <f>G50/D50%</f>
        <v>1.182795698924731</v>
      </c>
      <c r="K50" s="155">
        <f>SUM('[1]村上市:新潟市'!L16)</f>
        <v>20</v>
      </c>
      <c r="L50" s="155">
        <f>SUM('[1]村上市:新潟市'!M16)</f>
        <v>14</v>
      </c>
      <c r="M50" s="155">
        <f>SUM('[1]村上市:新潟市'!N16)</f>
        <v>0</v>
      </c>
      <c r="N50" s="157"/>
      <c r="O50" s="45"/>
      <c r="P50" s="157"/>
      <c r="Q50" s="155">
        <f>SUM('[1]村上市:新潟市'!R16)</f>
        <v>0</v>
      </c>
      <c r="R50" s="158"/>
      <c r="S50" s="155">
        <f>SUM('[1]村上市:新潟市'!T16)</f>
        <v>0</v>
      </c>
      <c r="T50" s="155">
        <f>SUM('[1]村上市:新潟市'!U16)</f>
        <v>9</v>
      </c>
      <c r="U50" s="155">
        <f>SUM('[1]村上市:新潟市'!V16)</f>
        <v>0</v>
      </c>
      <c r="V50" s="155">
        <f>SUM('[1]村上市:新潟市'!W16)</f>
        <v>0</v>
      </c>
      <c r="W50" s="155">
        <f>SUM('[1]村上市:新潟市'!X16)</f>
        <v>0</v>
      </c>
      <c r="X50" s="155">
        <f>SUM('[1]村上市:新潟市'!Y16)</f>
        <v>0</v>
      </c>
      <c r="Y50" s="155">
        <f>SUM('[1]村上市:新潟市'!Z16)</f>
        <v>0</v>
      </c>
      <c r="Z50" s="155">
        <f>SUM('[1]村上市:新潟市'!AA16)</f>
        <v>0</v>
      </c>
      <c r="AA50" s="155">
        <f>SUM('[1]村上市:新潟市'!AB16)</f>
        <v>0</v>
      </c>
      <c r="AB50" s="155">
        <f>SUM('[1]村上市:新潟市'!AC16)</f>
        <v>0</v>
      </c>
      <c r="AC50" s="155">
        <f>SUM('[1]村上市:新潟市'!AD16)</f>
        <v>0</v>
      </c>
      <c r="AD50" s="155">
        <f>SUM('[1]村上市:新潟市'!AE16)</f>
        <v>0</v>
      </c>
      <c r="AE50" s="155">
        <f>SUM('[1]村上市:新潟市'!AF16)</f>
        <v>0</v>
      </c>
      <c r="AF50" s="155">
        <f>SUM('[1]村上市:新潟市'!AG16)</f>
        <v>1</v>
      </c>
      <c r="AG50" s="155">
        <f>SUM('[1]村上市:新潟市'!AH16)</f>
        <v>0</v>
      </c>
      <c r="AH50" s="155">
        <f>SUM('[1]村上市:新潟市'!AI16)</f>
        <v>10</v>
      </c>
      <c r="AI50" s="155">
        <f>SUM('[1]村上市:新潟市'!AJ16)</f>
        <v>2</v>
      </c>
      <c r="AJ50" s="155">
        <f>SUM('[1]村上市:新潟市'!AK16)</f>
        <v>0</v>
      </c>
      <c r="AK50" s="155">
        <f>SUM('[1]村上市:新潟市'!AL16)</f>
        <v>0</v>
      </c>
      <c r="AL50" s="155">
        <f>SUM('[1]村上市:新潟市'!AM16)</f>
        <v>0</v>
      </c>
      <c r="AM50" s="155">
        <f>SUM('[1]村上市:新潟市'!AN16)</f>
        <v>0</v>
      </c>
      <c r="AN50" s="155">
        <f>SUM('[1]村上市:新潟市'!AO16)</f>
        <v>0</v>
      </c>
      <c r="AO50" s="138">
        <f aca="true" t="shared" si="8" ref="AO50:AO70">Z50/D50*100000</f>
        <v>0</v>
      </c>
      <c r="AP50" s="138">
        <f aca="true" t="shared" si="9" ref="AP50:AP70">AG50/D50*100000</f>
        <v>0</v>
      </c>
      <c r="AQ50" s="126">
        <f aca="true" t="shared" si="10" ref="AQ50:AQ70">K50/G50%</f>
        <v>90.9090909090909</v>
      </c>
      <c r="AR50" s="126" t="s">
        <v>137</v>
      </c>
    </row>
    <row r="51" spans="1:44" s="34" customFormat="1" ht="23.25" customHeight="1">
      <c r="A51" s="250"/>
      <c r="B51" s="33" t="s">
        <v>73</v>
      </c>
      <c r="C51" s="41"/>
      <c r="D51" s="123">
        <f>SUM('[1]村上市:新潟市'!E17)</f>
        <v>1990</v>
      </c>
      <c r="E51" s="42"/>
      <c r="F51" s="123">
        <f>SUM('[1]村上市:新潟市'!G17)</f>
        <v>1973</v>
      </c>
      <c r="G51" s="123">
        <f>SUM('[1]村上市:新潟市'!H17)</f>
        <v>17</v>
      </c>
      <c r="H51" s="123">
        <f>SUM('[1]村上市:新潟市'!I17)</f>
        <v>10</v>
      </c>
      <c r="I51" s="123">
        <f>SUM('[1]村上市:新潟市'!J17)</f>
        <v>0</v>
      </c>
      <c r="J51" s="125">
        <f aca="true" t="shared" si="11" ref="J51:J70">G51/D51%</f>
        <v>0.8542713567839196</v>
      </c>
      <c r="K51" s="123">
        <f>SUM('[1]村上市:新潟市'!L17)</f>
        <v>12</v>
      </c>
      <c r="L51" s="123">
        <f>SUM('[1]村上市:新潟市'!M17)</f>
        <v>7</v>
      </c>
      <c r="M51" s="123">
        <f>SUM('[1]村上市:新潟市'!N17)</f>
        <v>0</v>
      </c>
      <c r="N51" s="159"/>
      <c r="O51" s="41"/>
      <c r="P51" s="159"/>
      <c r="Q51" s="123">
        <f>SUM('[1]村上市:新潟市'!R17)</f>
        <v>0</v>
      </c>
      <c r="R51" s="139"/>
      <c r="S51" s="123">
        <f>SUM('[1]村上市:新潟市'!T17)</f>
        <v>0</v>
      </c>
      <c r="T51" s="123">
        <f>SUM('[1]村上市:新潟市'!U17)</f>
        <v>9</v>
      </c>
      <c r="U51" s="123">
        <f>SUM('[1]村上市:新潟市'!V17)</f>
        <v>0</v>
      </c>
      <c r="V51" s="123">
        <f>SUM('[1]村上市:新潟市'!W17)</f>
        <v>0</v>
      </c>
      <c r="W51" s="123">
        <f>SUM('[1]村上市:新潟市'!X17)</f>
        <v>0</v>
      </c>
      <c r="X51" s="123">
        <f>SUM('[1]村上市:新潟市'!Y17)</f>
        <v>0</v>
      </c>
      <c r="Y51" s="123">
        <f>SUM('[1]村上市:新潟市'!Z17)</f>
        <v>0</v>
      </c>
      <c r="Z51" s="123">
        <f>SUM('[1]村上市:新潟市'!AA17)</f>
        <v>0</v>
      </c>
      <c r="AA51" s="123">
        <f>SUM('[1]村上市:新潟市'!AB17)</f>
        <v>0</v>
      </c>
      <c r="AB51" s="123">
        <f>SUM('[1]村上市:新潟市'!AC17)</f>
        <v>0</v>
      </c>
      <c r="AC51" s="123">
        <f>SUM('[1]村上市:新潟市'!AD17)</f>
        <v>0</v>
      </c>
      <c r="AD51" s="123">
        <f>SUM('[1]村上市:新潟市'!AE17)</f>
        <v>0</v>
      </c>
      <c r="AE51" s="123">
        <f>SUM('[1]村上市:新潟市'!AF17)</f>
        <v>0</v>
      </c>
      <c r="AF51" s="123">
        <f>SUM('[1]村上市:新潟市'!AG17)</f>
        <v>0</v>
      </c>
      <c r="AG51" s="123">
        <f>SUM('[1]村上市:新潟市'!AH17)</f>
        <v>0</v>
      </c>
      <c r="AH51" s="123">
        <f>SUM('[1]村上市:新潟市'!AI17)</f>
        <v>4</v>
      </c>
      <c r="AI51" s="123">
        <f>SUM('[1]村上市:新潟市'!AJ17)</f>
        <v>5</v>
      </c>
      <c r="AJ51" s="123">
        <f>SUM('[1]村上市:新潟市'!AK17)</f>
        <v>0</v>
      </c>
      <c r="AK51" s="123">
        <f>SUM('[1]村上市:新潟市'!AL17)</f>
        <v>0</v>
      </c>
      <c r="AL51" s="123">
        <f>SUM('[1]村上市:新潟市'!AM17)</f>
        <v>0</v>
      </c>
      <c r="AM51" s="123">
        <f>SUM('[1]村上市:新潟市'!AN17)</f>
        <v>0</v>
      </c>
      <c r="AN51" s="123">
        <f>SUM('[1]村上市:新潟市'!AO17)</f>
        <v>0</v>
      </c>
      <c r="AO51" s="126">
        <f t="shared" si="8"/>
        <v>0</v>
      </c>
      <c r="AP51" s="126">
        <f t="shared" si="9"/>
        <v>0</v>
      </c>
      <c r="AQ51" s="126">
        <f t="shared" si="10"/>
        <v>70.58823529411764</v>
      </c>
      <c r="AR51" s="126" t="s">
        <v>138</v>
      </c>
    </row>
    <row r="52" spans="1:44" s="34" customFormat="1" ht="23.25" customHeight="1">
      <c r="A52" s="250"/>
      <c r="B52" s="33" t="s">
        <v>74</v>
      </c>
      <c r="C52" s="41"/>
      <c r="D52" s="123">
        <f>SUM('[1]村上市:新潟市'!E18)</f>
        <v>1556</v>
      </c>
      <c r="E52" s="42"/>
      <c r="F52" s="123">
        <f>SUM('[1]村上市:新潟市'!G18)</f>
        <v>1532</v>
      </c>
      <c r="G52" s="123">
        <f>SUM('[1]村上市:新潟市'!H18)</f>
        <v>24</v>
      </c>
      <c r="H52" s="123">
        <f>SUM('[1]村上市:新潟市'!I18)</f>
        <v>16</v>
      </c>
      <c r="I52" s="123">
        <f>SUM('[1]村上市:新潟市'!J18)</f>
        <v>1</v>
      </c>
      <c r="J52" s="125">
        <f t="shared" si="11"/>
        <v>1.5424164524421593</v>
      </c>
      <c r="K52" s="123">
        <f>SUM('[1]村上市:新潟市'!L18)</f>
        <v>18</v>
      </c>
      <c r="L52" s="123">
        <f>SUM('[1]村上市:新潟市'!M18)</f>
        <v>12</v>
      </c>
      <c r="M52" s="123">
        <f>SUM('[1]村上市:新潟市'!N18)</f>
        <v>1</v>
      </c>
      <c r="N52" s="159"/>
      <c r="O52" s="41"/>
      <c r="P52" s="159"/>
      <c r="Q52" s="123">
        <f>SUM('[1]村上市:新潟市'!R18)</f>
        <v>0</v>
      </c>
      <c r="R52" s="139"/>
      <c r="S52" s="123">
        <f>SUM('[1]村上市:新潟市'!T18)</f>
        <v>0</v>
      </c>
      <c r="T52" s="123">
        <f>SUM('[1]村上市:新潟市'!U18)</f>
        <v>10</v>
      </c>
      <c r="U52" s="123">
        <f>SUM('[1]村上市:新潟市'!V18)</f>
        <v>0</v>
      </c>
      <c r="V52" s="123">
        <f>SUM('[1]村上市:新潟市'!W18)</f>
        <v>0</v>
      </c>
      <c r="W52" s="123">
        <f>SUM('[1]村上市:新潟市'!X18)</f>
        <v>0</v>
      </c>
      <c r="X52" s="123">
        <f>SUM('[1]村上市:新潟市'!Y18)</f>
        <v>0</v>
      </c>
      <c r="Y52" s="123">
        <f>SUM('[1]村上市:新潟市'!Z18)</f>
        <v>0</v>
      </c>
      <c r="Z52" s="123">
        <f>SUM('[1]村上市:新潟市'!AA18)</f>
        <v>0</v>
      </c>
      <c r="AA52" s="123">
        <f>SUM('[1]村上市:新潟市'!AB18)</f>
        <v>0</v>
      </c>
      <c r="AB52" s="123">
        <f>SUM('[1]村上市:新潟市'!AC18)</f>
        <v>0</v>
      </c>
      <c r="AC52" s="123">
        <f>SUM('[1]村上市:新潟市'!AD18)</f>
        <v>0</v>
      </c>
      <c r="AD52" s="123">
        <f>SUM('[1]村上市:新潟市'!AE18)</f>
        <v>0</v>
      </c>
      <c r="AE52" s="123">
        <f>SUM('[1]村上市:新潟市'!AF18)</f>
        <v>0</v>
      </c>
      <c r="AF52" s="123">
        <f>SUM('[1]村上市:新潟市'!AG18)</f>
        <v>0</v>
      </c>
      <c r="AG52" s="123">
        <f>SUM('[1]村上市:新潟市'!AH18)</f>
        <v>0</v>
      </c>
      <c r="AH52" s="123">
        <f>SUM('[1]村上市:新潟市'!AI18)</f>
        <v>8</v>
      </c>
      <c r="AI52" s="123">
        <f>SUM('[1]村上市:新潟市'!AJ18)</f>
        <v>6</v>
      </c>
      <c r="AJ52" s="123">
        <f>SUM('[1]村上市:新潟市'!AK18)</f>
        <v>0</v>
      </c>
      <c r="AK52" s="123">
        <f>SUM('[1]村上市:新潟市'!AL18)</f>
        <v>0</v>
      </c>
      <c r="AL52" s="123">
        <f>SUM('[1]村上市:新潟市'!AM18)</f>
        <v>0</v>
      </c>
      <c r="AM52" s="123">
        <f>SUM('[1]村上市:新潟市'!AN18)</f>
        <v>0</v>
      </c>
      <c r="AN52" s="123">
        <f>SUM('[1]村上市:新潟市'!AO18)</f>
        <v>0</v>
      </c>
      <c r="AO52" s="126">
        <f t="shared" si="8"/>
        <v>0</v>
      </c>
      <c r="AP52" s="126">
        <f t="shared" si="9"/>
        <v>0</v>
      </c>
      <c r="AQ52" s="126">
        <f t="shared" si="10"/>
        <v>75</v>
      </c>
      <c r="AR52" s="126" t="s">
        <v>138</v>
      </c>
    </row>
    <row r="53" spans="1:44" s="34" customFormat="1" ht="23.25" customHeight="1">
      <c r="A53" s="250"/>
      <c r="B53" s="33" t="s">
        <v>75</v>
      </c>
      <c r="C53" s="41"/>
      <c r="D53" s="123">
        <f>SUM('[1]村上市:新潟市'!E19)</f>
        <v>2140</v>
      </c>
      <c r="E53" s="42"/>
      <c r="F53" s="123">
        <f>SUM('[1]村上市:新潟市'!G19)</f>
        <v>2093</v>
      </c>
      <c r="G53" s="123">
        <f>SUM('[1]村上市:新潟市'!H19)</f>
        <v>47</v>
      </c>
      <c r="H53" s="123">
        <f>SUM('[1]村上市:新潟市'!I19)</f>
        <v>33</v>
      </c>
      <c r="I53" s="123">
        <f>SUM('[1]村上市:新潟市'!J19)</f>
        <v>0</v>
      </c>
      <c r="J53" s="125">
        <f t="shared" si="11"/>
        <v>2.196261682242991</v>
      </c>
      <c r="K53" s="123">
        <f>SUM('[1]村上市:新潟市'!L19)</f>
        <v>44</v>
      </c>
      <c r="L53" s="123">
        <f>SUM('[1]村上市:新潟市'!M19)</f>
        <v>32</v>
      </c>
      <c r="M53" s="123">
        <f>SUM('[1]村上市:新潟市'!N19)</f>
        <v>0</v>
      </c>
      <c r="N53" s="159"/>
      <c r="O53" s="41"/>
      <c r="P53" s="159"/>
      <c r="Q53" s="123">
        <f>SUM('[1]村上市:新潟市'!R19)</f>
        <v>0</v>
      </c>
      <c r="R53" s="139"/>
      <c r="S53" s="123">
        <f>SUM('[1]村上市:新潟市'!T19)</f>
        <v>0</v>
      </c>
      <c r="T53" s="123">
        <f>SUM('[1]村上市:新潟市'!U19)</f>
        <v>24</v>
      </c>
      <c r="U53" s="123">
        <f>SUM('[1]村上市:新潟市'!V19)</f>
        <v>0</v>
      </c>
      <c r="V53" s="123">
        <f>SUM('[1]村上市:新潟市'!W19)</f>
        <v>0</v>
      </c>
      <c r="W53" s="123">
        <f>SUM('[1]村上市:新潟市'!X19)</f>
        <v>0</v>
      </c>
      <c r="X53" s="123">
        <f>SUM('[1]村上市:新潟市'!Y19)</f>
        <v>0</v>
      </c>
      <c r="Y53" s="123">
        <f>SUM('[1]村上市:新潟市'!Z19)</f>
        <v>0</v>
      </c>
      <c r="Z53" s="123">
        <f>SUM('[1]村上市:新潟市'!AA19)</f>
        <v>0</v>
      </c>
      <c r="AA53" s="123">
        <f>SUM('[1]村上市:新潟市'!AB19)</f>
        <v>0</v>
      </c>
      <c r="AB53" s="123">
        <f>SUM('[1]村上市:新潟市'!AC19)</f>
        <v>0</v>
      </c>
      <c r="AC53" s="123">
        <f>SUM('[1]村上市:新潟市'!AD19)</f>
        <v>1</v>
      </c>
      <c r="AD53" s="123">
        <f>SUM('[1]村上市:新潟市'!AE19)</f>
        <v>1</v>
      </c>
      <c r="AE53" s="123">
        <f>SUM('[1]村上市:新潟市'!AF19)</f>
        <v>0</v>
      </c>
      <c r="AF53" s="123">
        <f>SUM('[1]村上市:新潟市'!AG19)</f>
        <v>0</v>
      </c>
      <c r="AG53" s="123">
        <f>SUM('[1]村上市:新潟市'!AH19)</f>
        <v>0</v>
      </c>
      <c r="AH53" s="123">
        <f>SUM('[1]村上市:新潟市'!AI19)</f>
        <v>19</v>
      </c>
      <c r="AI53" s="123">
        <f>SUM('[1]村上市:新潟市'!AJ19)</f>
        <v>3</v>
      </c>
      <c r="AJ53" s="123">
        <f>SUM('[1]村上市:新潟市'!AK19)</f>
        <v>0</v>
      </c>
      <c r="AK53" s="123">
        <f>SUM('[1]村上市:新潟市'!AL19)</f>
        <v>0</v>
      </c>
      <c r="AL53" s="123">
        <f>SUM('[1]村上市:新潟市'!AM19)</f>
        <v>0</v>
      </c>
      <c r="AM53" s="123">
        <f>SUM('[1]村上市:新潟市'!AN19)</f>
        <v>0</v>
      </c>
      <c r="AN53" s="123">
        <f>SUM('[1]村上市:新潟市'!AO19)</f>
        <v>0</v>
      </c>
      <c r="AO53" s="126">
        <f t="shared" si="8"/>
        <v>0</v>
      </c>
      <c r="AP53" s="126">
        <f t="shared" si="9"/>
        <v>0</v>
      </c>
      <c r="AQ53" s="126">
        <f t="shared" si="10"/>
        <v>93.61702127659575</v>
      </c>
      <c r="AR53" s="126" t="s">
        <v>139</v>
      </c>
    </row>
    <row r="54" spans="1:44" s="34" customFormat="1" ht="23.25" customHeight="1">
      <c r="A54" s="250"/>
      <c r="B54" s="33" t="s">
        <v>76</v>
      </c>
      <c r="C54" s="41"/>
      <c r="D54" s="123">
        <f>SUM('[1]村上市:新潟市'!E20)</f>
        <v>5399</v>
      </c>
      <c r="E54" s="42"/>
      <c r="F54" s="123">
        <f>SUM('[1]村上市:新潟市'!G20)</f>
        <v>5265</v>
      </c>
      <c r="G54" s="123">
        <f>SUM('[1]村上市:新潟市'!H20)</f>
        <v>134</v>
      </c>
      <c r="H54" s="123">
        <f>SUM('[1]村上市:新潟市'!I20)</f>
        <v>99</v>
      </c>
      <c r="I54" s="123">
        <f>SUM('[1]村上市:新潟市'!J20)</f>
        <v>1</v>
      </c>
      <c r="J54" s="125">
        <f t="shared" si="11"/>
        <v>2.4819411002037413</v>
      </c>
      <c r="K54" s="123">
        <f>SUM('[1]村上市:新潟市'!L20)</f>
        <v>123</v>
      </c>
      <c r="L54" s="123">
        <f>SUM('[1]村上市:新潟市'!M20)</f>
        <v>91</v>
      </c>
      <c r="M54" s="123">
        <f>SUM('[1]村上市:新潟市'!N20)</f>
        <v>1</v>
      </c>
      <c r="N54" s="159"/>
      <c r="O54" s="41"/>
      <c r="P54" s="159"/>
      <c r="Q54" s="123">
        <f>SUM('[1]村上市:新潟市'!R20)</f>
        <v>0</v>
      </c>
      <c r="R54" s="139"/>
      <c r="S54" s="123">
        <f>SUM('[1]村上市:新潟市'!T20)</f>
        <v>0</v>
      </c>
      <c r="T54" s="123">
        <f>SUM('[1]村上市:新潟市'!U20)</f>
        <v>65</v>
      </c>
      <c r="U54" s="123">
        <f>SUM('[1]村上市:新潟市'!V20)</f>
        <v>0</v>
      </c>
      <c r="V54" s="123">
        <f>SUM('[1]村上市:新潟市'!W20)</f>
        <v>0</v>
      </c>
      <c r="W54" s="123">
        <f>SUM('[1]村上市:新潟市'!X20)</f>
        <v>0</v>
      </c>
      <c r="X54" s="123">
        <f>SUM('[1]村上市:新潟市'!Y20)</f>
        <v>0</v>
      </c>
      <c r="Y54" s="123">
        <f>SUM('[1]村上市:新潟市'!Z20)</f>
        <v>0</v>
      </c>
      <c r="Z54" s="123">
        <f>SUM('[1]村上市:新潟市'!AA20)</f>
        <v>0</v>
      </c>
      <c r="AA54" s="123">
        <f>SUM('[1]村上市:新潟市'!AB20)</f>
        <v>0</v>
      </c>
      <c r="AB54" s="123">
        <f>SUM('[1]村上市:新潟市'!AC20)</f>
        <v>0</v>
      </c>
      <c r="AC54" s="123">
        <f>SUM('[1]村上市:新潟市'!AD20)</f>
        <v>5</v>
      </c>
      <c r="AD54" s="123">
        <f>SUM('[1]村上市:新潟市'!AE20)</f>
        <v>5</v>
      </c>
      <c r="AE54" s="123">
        <f>SUM('[1]村上市:新潟市'!AF20)</f>
        <v>0</v>
      </c>
      <c r="AF54" s="123">
        <f>SUM('[1]村上市:新潟市'!AG20)</f>
        <v>0</v>
      </c>
      <c r="AG54" s="123">
        <f>SUM('[1]村上市:新潟市'!AH20)</f>
        <v>0</v>
      </c>
      <c r="AH54" s="123">
        <f>SUM('[1]村上市:新潟市'!AI20)</f>
        <v>50</v>
      </c>
      <c r="AI54" s="123">
        <f>SUM('[1]村上市:新潟市'!AJ20)</f>
        <v>11</v>
      </c>
      <c r="AJ54" s="123">
        <f>SUM('[1]村上市:新潟市'!AK20)</f>
        <v>3</v>
      </c>
      <c r="AK54" s="123">
        <f>SUM('[1]村上市:新潟市'!AL20)</f>
        <v>0</v>
      </c>
      <c r="AL54" s="123">
        <f>SUM('[1]村上市:新潟市'!AM20)</f>
        <v>0</v>
      </c>
      <c r="AM54" s="123">
        <f>SUM('[1]村上市:新潟市'!AN20)</f>
        <v>0</v>
      </c>
      <c r="AN54" s="123">
        <f>SUM('[1]村上市:新潟市'!AO20)</f>
        <v>0</v>
      </c>
      <c r="AO54" s="126">
        <f t="shared" si="8"/>
        <v>0</v>
      </c>
      <c r="AP54" s="126">
        <f t="shared" si="9"/>
        <v>0</v>
      </c>
      <c r="AQ54" s="126">
        <f t="shared" si="10"/>
        <v>91.79104477611939</v>
      </c>
      <c r="AR54" s="126" t="s">
        <v>102</v>
      </c>
    </row>
    <row r="55" spans="1:44" s="34" customFormat="1" ht="23.25" customHeight="1">
      <c r="A55" s="250"/>
      <c r="B55" s="33" t="s">
        <v>77</v>
      </c>
      <c r="C55" s="41"/>
      <c r="D55" s="123">
        <f>SUM('[1]村上市:新潟市'!E21)</f>
        <v>9488</v>
      </c>
      <c r="E55" s="42"/>
      <c r="F55" s="123">
        <f>SUM('[1]村上市:新潟市'!G21)</f>
        <v>9195</v>
      </c>
      <c r="G55" s="123">
        <f>SUM('[1]村上市:新潟市'!H21)</f>
        <v>293</v>
      </c>
      <c r="H55" s="123">
        <f>SUM('[1]村上市:新潟市'!I21)</f>
        <v>233</v>
      </c>
      <c r="I55" s="123">
        <f>SUM('[1]村上市:新潟市'!J21)</f>
        <v>3</v>
      </c>
      <c r="J55" s="125">
        <f t="shared" si="11"/>
        <v>3.0881112984822936</v>
      </c>
      <c r="K55" s="123">
        <f>SUM('[1]村上市:新潟市'!L21)</f>
        <v>271</v>
      </c>
      <c r="L55" s="123">
        <f>SUM('[1]村上市:新潟市'!M21)</f>
        <v>222</v>
      </c>
      <c r="M55" s="123">
        <f>SUM('[1]村上市:新潟市'!N21)</f>
        <v>3</v>
      </c>
      <c r="N55" s="159"/>
      <c r="O55" s="41"/>
      <c r="P55" s="159"/>
      <c r="Q55" s="123">
        <f>SUM('[1]村上市:新潟市'!R21)</f>
        <v>0</v>
      </c>
      <c r="R55" s="139"/>
      <c r="S55" s="123">
        <f>SUM('[1]村上市:新潟市'!T21)</f>
        <v>0</v>
      </c>
      <c r="T55" s="123">
        <f>SUM('[1]村上市:新潟市'!U21)</f>
        <v>132</v>
      </c>
      <c r="U55" s="123">
        <f>SUM('[1]村上市:新潟市'!V21)</f>
        <v>0</v>
      </c>
      <c r="V55" s="123">
        <f>SUM('[1]村上市:新潟市'!W21)</f>
        <v>1</v>
      </c>
      <c r="W55" s="123">
        <f>SUM('[1]村上市:新潟市'!X21)</f>
        <v>2</v>
      </c>
      <c r="X55" s="123">
        <f>SUM('[1]村上市:新潟市'!Y21)</f>
        <v>1</v>
      </c>
      <c r="Y55" s="123">
        <f>SUM('[1]村上市:新潟市'!Z21)</f>
        <v>1</v>
      </c>
      <c r="Z55" s="123">
        <f>SUM('[1]村上市:新潟市'!AA21)</f>
        <v>5</v>
      </c>
      <c r="AA55" s="123">
        <f>SUM('[1]村上市:新潟市'!AB21)</f>
        <v>4</v>
      </c>
      <c r="AB55" s="123">
        <f>SUM('[1]村上市:新潟市'!AC21)</f>
        <v>0</v>
      </c>
      <c r="AC55" s="123">
        <f>SUM('[1]村上市:新潟市'!AD21)</f>
        <v>9</v>
      </c>
      <c r="AD55" s="123">
        <f>SUM('[1]村上市:新潟市'!AE21)</f>
        <v>8</v>
      </c>
      <c r="AE55" s="123">
        <f>SUM('[1]村上市:新潟市'!AF21)</f>
        <v>0</v>
      </c>
      <c r="AF55" s="123">
        <f>SUM('[1]村上市:新潟市'!AG21)</f>
        <v>0</v>
      </c>
      <c r="AG55" s="123">
        <f>SUM('[1]村上市:新潟市'!AH21)</f>
        <v>0</v>
      </c>
      <c r="AH55" s="123">
        <f>SUM('[1]村上市:新潟市'!AI21)</f>
        <v>123</v>
      </c>
      <c r="AI55" s="123">
        <f>SUM('[1]村上市:新潟市'!AJ21)</f>
        <v>22</v>
      </c>
      <c r="AJ55" s="123">
        <f>SUM('[1]村上市:新潟市'!AK21)</f>
        <v>4</v>
      </c>
      <c r="AK55" s="123">
        <f>SUM('[1]村上市:新潟市'!AL21)</f>
        <v>5</v>
      </c>
      <c r="AL55" s="123">
        <f>SUM('[1]村上市:新潟市'!AM21)</f>
        <v>0</v>
      </c>
      <c r="AM55" s="123">
        <f>SUM('[1]村上市:新潟市'!AN21)</f>
        <v>0</v>
      </c>
      <c r="AN55" s="123">
        <f>SUM('[1]村上市:新潟市'!AO21)</f>
        <v>5</v>
      </c>
      <c r="AO55" s="126">
        <f t="shared" si="8"/>
        <v>52.698145025295105</v>
      </c>
      <c r="AP55" s="126">
        <f t="shared" si="9"/>
        <v>0</v>
      </c>
      <c r="AQ55" s="126">
        <f t="shared" si="10"/>
        <v>92.4914675767918</v>
      </c>
      <c r="AR55" s="126" t="s">
        <v>140</v>
      </c>
    </row>
    <row r="56" spans="1:44" s="34" customFormat="1" ht="23.25" customHeight="1">
      <c r="A56" s="250"/>
      <c r="B56" s="33" t="s">
        <v>78</v>
      </c>
      <c r="C56" s="41"/>
      <c r="D56" s="123">
        <f>SUM('[1]村上市:新潟市'!E22)</f>
        <v>11207</v>
      </c>
      <c r="E56" s="42"/>
      <c r="F56" s="123">
        <f>SUM('[1]村上市:新潟市'!G22)</f>
        <v>10868</v>
      </c>
      <c r="G56" s="123">
        <f>SUM('[1]村上市:新潟市'!H22)</f>
        <v>339</v>
      </c>
      <c r="H56" s="123">
        <f>SUM('[1]村上市:新潟市'!I22)</f>
        <v>249</v>
      </c>
      <c r="I56" s="123">
        <f>SUM('[1]村上市:新潟市'!J22)</f>
        <v>8</v>
      </c>
      <c r="J56" s="125">
        <f t="shared" si="11"/>
        <v>3.0248951548139558</v>
      </c>
      <c r="K56" s="123">
        <f>SUM('[1]村上市:新潟市'!L22)</f>
        <v>313</v>
      </c>
      <c r="L56" s="123">
        <f>SUM('[1]村上市:新潟市'!M22)</f>
        <v>235</v>
      </c>
      <c r="M56" s="123">
        <f>SUM('[1]村上市:新潟市'!N22)</f>
        <v>7</v>
      </c>
      <c r="N56" s="159"/>
      <c r="O56" s="41"/>
      <c r="P56" s="159"/>
      <c r="Q56" s="123">
        <f>SUM('[1]村上市:新潟市'!R22)</f>
        <v>0</v>
      </c>
      <c r="R56" s="139"/>
      <c r="S56" s="123">
        <f>SUM('[1]村上市:新潟市'!T22)</f>
        <v>0</v>
      </c>
      <c r="T56" s="123">
        <f>SUM('[1]村上市:新潟市'!U22)</f>
        <v>124</v>
      </c>
      <c r="U56" s="123">
        <f>SUM('[1]村上市:新潟市'!V22)</f>
        <v>0</v>
      </c>
      <c r="V56" s="123">
        <f>SUM('[1]村上市:新潟市'!W22)</f>
        <v>5</v>
      </c>
      <c r="W56" s="123">
        <f>SUM('[1]村上市:新潟市'!X22)</f>
        <v>0</v>
      </c>
      <c r="X56" s="123">
        <f>SUM('[1]村上市:新潟市'!Y22)</f>
        <v>1</v>
      </c>
      <c r="Y56" s="123">
        <f>SUM('[1]村上市:新潟市'!Z22)</f>
        <v>0</v>
      </c>
      <c r="Z56" s="123">
        <f>SUM('[1]村上市:新潟市'!AA22)</f>
        <v>7</v>
      </c>
      <c r="AA56" s="123">
        <f>SUM('[1]村上市:新潟市'!AB22)</f>
        <v>7</v>
      </c>
      <c r="AB56" s="123">
        <f>SUM('[1]村上市:新潟市'!AC22)</f>
        <v>0</v>
      </c>
      <c r="AC56" s="123">
        <f>SUM('[1]村上市:新潟市'!AD22)</f>
        <v>11</v>
      </c>
      <c r="AD56" s="123">
        <f>SUM('[1]村上市:新潟市'!AE22)</f>
        <v>9</v>
      </c>
      <c r="AE56" s="123">
        <f>SUM('[1]村上市:新潟市'!AF22)</f>
        <v>1</v>
      </c>
      <c r="AF56" s="123">
        <f>SUM('[1]村上市:新潟市'!AG22)</f>
        <v>2</v>
      </c>
      <c r="AG56" s="123">
        <f>SUM('[1]村上市:新潟市'!AH22)</f>
        <v>1</v>
      </c>
      <c r="AH56" s="123">
        <f>SUM('[1]村上市:新潟市'!AI22)</f>
        <v>162</v>
      </c>
      <c r="AI56" s="123">
        <f>SUM('[1]村上市:新潟市'!AJ22)</f>
        <v>26</v>
      </c>
      <c r="AJ56" s="123">
        <f>SUM('[1]村上市:新潟市'!AK22)</f>
        <v>7</v>
      </c>
      <c r="AK56" s="123">
        <f>SUM('[1]村上市:新潟市'!AL22)</f>
        <v>7</v>
      </c>
      <c r="AL56" s="123">
        <f>SUM('[1]村上市:新潟市'!AM22)</f>
        <v>0</v>
      </c>
      <c r="AM56" s="123">
        <f>SUM('[1]村上市:新潟市'!AN22)</f>
        <v>0</v>
      </c>
      <c r="AN56" s="123">
        <f>SUM('[1]村上市:新潟市'!AO22)</f>
        <v>7</v>
      </c>
      <c r="AO56" s="126">
        <f t="shared" si="8"/>
        <v>62.46096189881324</v>
      </c>
      <c r="AP56" s="126">
        <f t="shared" si="9"/>
        <v>8.92299455697332</v>
      </c>
      <c r="AQ56" s="126">
        <f t="shared" si="10"/>
        <v>92.33038348082596</v>
      </c>
      <c r="AR56" s="126" t="s">
        <v>102</v>
      </c>
    </row>
    <row r="57" spans="1:44" s="34" customFormat="1" ht="23.25" customHeight="1">
      <c r="A57" s="250"/>
      <c r="B57" s="33" t="s">
        <v>79</v>
      </c>
      <c r="C57" s="41"/>
      <c r="D57" s="123">
        <f>SUM('[1]村上市:新潟市'!E23)</f>
        <v>10806</v>
      </c>
      <c r="E57" s="42"/>
      <c r="F57" s="123">
        <f>SUM('[1]村上市:新潟市'!G23)</f>
        <v>10443</v>
      </c>
      <c r="G57" s="123">
        <f>SUM('[1]村上市:新潟市'!H23)</f>
        <v>363</v>
      </c>
      <c r="H57" s="123">
        <f>SUM('[1]村上市:新潟市'!I23)</f>
        <v>234</v>
      </c>
      <c r="I57" s="123">
        <f>SUM('[1]村上市:新潟市'!J23)</f>
        <v>10</v>
      </c>
      <c r="J57" s="125">
        <f t="shared" si="11"/>
        <v>3.3592448639644643</v>
      </c>
      <c r="K57" s="123">
        <f>SUM('[1]村上市:新潟市'!L23)</f>
        <v>337</v>
      </c>
      <c r="L57" s="123">
        <f>SUM('[1]村上市:新潟市'!M23)</f>
        <v>220</v>
      </c>
      <c r="M57" s="123">
        <f>SUM('[1]村上市:新潟市'!N23)</f>
        <v>9</v>
      </c>
      <c r="N57" s="159"/>
      <c r="O57" s="41"/>
      <c r="P57" s="159"/>
      <c r="Q57" s="123">
        <f>SUM('[1]村上市:新潟市'!R23)</f>
        <v>1</v>
      </c>
      <c r="R57" s="139"/>
      <c r="S57" s="123">
        <f>SUM('[1]村上市:新潟市'!T23)</f>
        <v>0</v>
      </c>
      <c r="T57" s="123">
        <f>SUM('[1]村上市:新潟市'!U23)</f>
        <v>128</v>
      </c>
      <c r="U57" s="123">
        <f>SUM('[1]村上市:新潟市'!V23)</f>
        <v>0</v>
      </c>
      <c r="V57" s="123">
        <f>SUM('[1]村上市:新潟市'!W23)</f>
        <v>2</v>
      </c>
      <c r="W57" s="123">
        <f>SUM('[1]村上市:新潟市'!X23)</f>
        <v>1</v>
      </c>
      <c r="X57" s="123">
        <f>SUM('[1]村上市:新潟市'!Y23)</f>
        <v>2</v>
      </c>
      <c r="Y57" s="123">
        <f>SUM('[1]村上市:新潟市'!Z23)</f>
        <v>3</v>
      </c>
      <c r="Z57" s="123">
        <f>SUM('[1]村上市:新潟市'!AA23)</f>
        <v>8</v>
      </c>
      <c r="AA57" s="123">
        <f>SUM('[1]村上市:新潟市'!AB23)</f>
        <v>3</v>
      </c>
      <c r="AB57" s="123">
        <f>SUM('[1]村上市:新潟市'!AC23)</f>
        <v>3</v>
      </c>
      <c r="AC57" s="123">
        <f>SUM('[1]村上市:新潟市'!AD23)</f>
        <v>10</v>
      </c>
      <c r="AD57" s="123">
        <f>SUM('[1]村上市:新潟市'!AE23)</f>
        <v>9</v>
      </c>
      <c r="AE57" s="123">
        <f>SUM('[1]村上市:新潟市'!AF23)</f>
        <v>1</v>
      </c>
      <c r="AF57" s="123">
        <f>SUM('[1]村上市:新潟市'!AG23)</f>
        <v>0</v>
      </c>
      <c r="AG57" s="123">
        <f>SUM('[1]村上市:新潟市'!AH23)</f>
        <v>0</v>
      </c>
      <c r="AH57" s="123">
        <f>SUM('[1]村上市:新潟市'!AI23)</f>
        <v>187</v>
      </c>
      <c r="AI57" s="123">
        <f>SUM('[1]村上市:新潟市'!AJ23)</f>
        <v>27</v>
      </c>
      <c r="AJ57" s="123">
        <f>SUM('[1]村上市:新潟市'!AK23)</f>
        <v>4</v>
      </c>
      <c r="AK57" s="123">
        <f>SUM('[1]村上市:新潟市'!AL23)</f>
        <v>8</v>
      </c>
      <c r="AL57" s="123">
        <f>SUM('[1]村上市:新潟市'!AM23)</f>
        <v>0</v>
      </c>
      <c r="AM57" s="123">
        <f>SUM('[1]村上市:新潟市'!AN23)</f>
        <v>0</v>
      </c>
      <c r="AN57" s="123">
        <f>SUM('[1]村上市:新潟市'!AO23)</f>
        <v>8</v>
      </c>
      <c r="AO57" s="126">
        <f t="shared" si="8"/>
        <v>74.03294466037387</v>
      </c>
      <c r="AP57" s="126">
        <f t="shared" si="9"/>
        <v>0</v>
      </c>
      <c r="AQ57" s="126">
        <f t="shared" si="10"/>
        <v>92.8374655647383</v>
      </c>
      <c r="AR57" s="126" t="s">
        <v>102</v>
      </c>
    </row>
    <row r="58" spans="1:44" s="34" customFormat="1" ht="23.25" customHeight="1">
      <c r="A58" s="250"/>
      <c r="B58" s="33" t="s">
        <v>80</v>
      </c>
      <c r="C58" s="41"/>
      <c r="D58" s="123">
        <f>SUM('[1]村上市:新潟市'!E24)</f>
        <v>10109</v>
      </c>
      <c r="E58" s="42"/>
      <c r="F58" s="123">
        <f>SUM('[1]村上市:新潟市'!G24)</f>
        <v>9626</v>
      </c>
      <c r="G58" s="123">
        <f>SUM('[1]村上市:新潟市'!H24)</f>
        <v>483</v>
      </c>
      <c r="H58" s="123">
        <f>SUM('[1]村上市:新潟市'!I24)</f>
        <v>282</v>
      </c>
      <c r="I58" s="123">
        <f>SUM('[1]村上市:新潟市'!J24)</f>
        <v>18</v>
      </c>
      <c r="J58" s="125">
        <f t="shared" si="11"/>
        <v>4.77792066475418</v>
      </c>
      <c r="K58" s="123">
        <f>SUM('[1]村上市:新潟市'!L24)</f>
        <v>440</v>
      </c>
      <c r="L58" s="123">
        <f>SUM('[1]村上市:新潟市'!M24)</f>
        <v>257</v>
      </c>
      <c r="M58" s="123">
        <f>SUM('[1]村上市:新潟市'!N24)</f>
        <v>18</v>
      </c>
      <c r="N58" s="159"/>
      <c r="O58" s="41"/>
      <c r="P58" s="159"/>
      <c r="Q58" s="123">
        <f>SUM('[1]村上市:新潟市'!R24)</f>
        <v>0</v>
      </c>
      <c r="R58" s="139"/>
      <c r="S58" s="123">
        <f>SUM('[1]村上市:新潟市'!T24)</f>
        <v>0</v>
      </c>
      <c r="T58" s="123">
        <f>SUM('[1]村上市:新潟市'!U24)</f>
        <v>137</v>
      </c>
      <c r="U58" s="123">
        <f>SUM('[1]村上市:新潟市'!V24)</f>
        <v>0</v>
      </c>
      <c r="V58" s="123">
        <f>SUM('[1]村上市:新潟市'!W24)</f>
        <v>3</v>
      </c>
      <c r="W58" s="123">
        <f>SUM('[1]村上市:新潟市'!X24)</f>
        <v>6</v>
      </c>
      <c r="X58" s="123">
        <f>SUM('[1]村上市:新潟市'!Y24)</f>
        <v>2</v>
      </c>
      <c r="Y58" s="123">
        <f>SUM('[1]村上市:新潟市'!Z24)</f>
        <v>6</v>
      </c>
      <c r="Z58" s="123">
        <f>SUM('[1]村上市:新潟市'!AA24)</f>
        <v>17</v>
      </c>
      <c r="AA58" s="123">
        <f>SUM('[1]村上市:新潟市'!AB24)</f>
        <v>8</v>
      </c>
      <c r="AB58" s="123">
        <f>SUM('[1]村上市:新潟市'!AC24)</f>
        <v>5</v>
      </c>
      <c r="AC58" s="123">
        <f>SUM('[1]村上市:新潟市'!AD24)</f>
        <v>18</v>
      </c>
      <c r="AD58" s="123">
        <f>SUM('[1]村上市:新潟市'!AE24)</f>
        <v>12</v>
      </c>
      <c r="AE58" s="123">
        <f>SUM('[1]村上市:新潟市'!AF24)</f>
        <v>3</v>
      </c>
      <c r="AF58" s="123">
        <f>SUM('[1]村上市:新潟市'!AG24)</f>
        <v>3</v>
      </c>
      <c r="AG58" s="123">
        <f>SUM('[1]村上市:新潟市'!AH24)</f>
        <v>2</v>
      </c>
      <c r="AH58" s="123">
        <f>SUM('[1]村上市:新潟市'!AI24)</f>
        <v>251</v>
      </c>
      <c r="AI58" s="123">
        <f>SUM('[1]村上市:新潟市'!AJ24)</f>
        <v>43</v>
      </c>
      <c r="AJ58" s="123">
        <f>SUM('[1]村上市:新潟市'!AK24)</f>
        <v>15</v>
      </c>
      <c r="AK58" s="123">
        <f>SUM('[1]村上市:新潟市'!AL24)</f>
        <v>17</v>
      </c>
      <c r="AL58" s="123">
        <f>SUM('[1]村上市:新潟市'!AM24)</f>
        <v>0</v>
      </c>
      <c r="AM58" s="123">
        <f>SUM('[1]村上市:新潟市'!AN24)</f>
        <v>0</v>
      </c>
      <c r="AN58" s="123">
        <f>SUM('[1]村上市:新潟市'!AO24)</f>
        <v>17</v>
      </c>
      <c r="AO58" s="126">
        <f t="shared" si="8"/>
        <v>168.16697991888415</v>
      </c>
      <c r="AP58" s="126">
        <f t="shared" si="9"/>
        <v>19.784350578692255</v>
      </c>
      <c r="AQ58" s="126">
        <f t="shared" si="10"/>
        <v>91.09730848861284</v>
      </c>
      <c r="AR58" s="126" t="e">
        <f>S58/Q58%</f>
        <v>#DIV/0!</v>
      </c>
    </row>
    <row r="59" spans="1:44" s="34" customFormat="1" ht="23.25" customHeight="1" thickBot="1">
      <c r="A59" s="251"/>
      <c r="B59" s="35" t="s">
        <v>81</v>
      </c>
      <c r="C59" s="43"/>
      <c r="D59" s="132">
        <f>SUM('[1]村上市:新潟市'!E25)</f>
        <v>54555</v>
      </c>
      <c r="E59" s="44"/>
      <c r="F59" s="132">
        <f>SUM('[1]村上市:新潟市'!G25)</f>
        <v>52833</v>
      </c>
      <c r="G59" s="132">
        <f>SUM('[1]村上市:新潟市'!H25)</f>
        <v>1722</v>
      </c>
      <c r="H59" s="132">
        <f>SUM('[1]村上市:新潟市'!I25)</f>
        <v>1171</v>
      </c>
      <c r="I59" s="132">
        <f>SUM('[1]村上市:新潟市'!J25)</f>
        <v>41</v>
      </c>
      <c r="J59" s="134">
        <f t="shared" si="11"/>
        <v>3.1564476216662087</v>
      </c>
      <c r="K59" s="132">
        <f>SUM('[1]村上市:新潟市'!L25)</f>
        <v>1578</v>
      </c>
      <c r="L59" s="132">
        <f>SUM('[1]村上市:新潟市'!M25)</f>
        <v>1090</v>
      </c>
      <c r="M59" s="132">
        <f>SUM('[1]村上市:新潟市'!N25)</f>
        <v>39</v>
      </c>
      <c r="N59" s="160"/>
      <c r="O59" s="43"/>
      <c r="P59" s="160"/>
      <c r="Q59" s="132">
        <f>SUM('[1]村上市:新潟市'!R25)</f>
        <v>1</v>
      </c>
      <c r="R59" s="161"/>
      <c r="S59" s="132">
        <f>SUM('[1]村上市:新潟市'!T25)</f>
        <v>0</v>
      </c>
      <c r="T59" s="132">
        <f>SUM('[1]村上市:新潟市'!U25)</f>
        <v>638</v>
      </c>
      <c r="U59" s="132">
        <f>SUM('[1]村上市:新潟市'!V25)</f>
        <v>0</v>
      </c>
      <c r="V59" s="132">
        <f>SUM('[1]村上市:新潟市'!W25)</f>
        <v>11</v>
      </c>
      <c r="W59" s="132">
        <f>SUM('[1]村上市:新潟市'!X25)</f>
        <v>9</v>
      </c>
      <c r="X59" s="132">
        <f>SUM('[1]村上市:新潟市'!Y25)</f>
        <v>6</v>
      </c>
      <c r="Y59" s="132">
        <f>SUM('[1]村上市:新潟市'!Z25)</f>
        <v>10</v>
      </c>
      <c r="Z59" s="132">
        <f>SUM('[1]村上市:新潟市'!AA25)</f>
        <v>37</v>
      </c>
      <c r="AA59" s="132">
        <f>SUM('[1]村上市:新潟市'!AB25)</f>
        <v>22</v>
      </c>
      <c r="AB59" s="132">
        <f>SUM('[1]村上市:新潟市'!AC25)</f>
        <v>8</v>
      </c>
      <c r="AC59" s="132">
        <f>SUM('[1]村上市:新潟市'!AD25)</f>
        <v>54</v>
      </c>
      <c r="AD59" s="132">
        <f>SUM('[1]村上市:新潟市'!AE25)</f>
        <v>44</v>
      </c>
      <c r="AE59" s="132">
        <f>SUM('[1]村上市:新潟市'!AF25)</f>
        <v>5</v>
      </c>
      <c r="AF59" s="132">
        <f>SUM('[1]村上市:新潟市'!AG25)</f>
        <v>6</v>
      </c>
      <c r="AG59" s="132">
        <f>SUM('[1]村上市:新潟市'!AH25)</f>
        <v>3</v>
      </c>
      <c r="AH59" s="132">
        <f>SUM('[1]村上市:新潟市'!AI25)</f>
        <v>814</v>
      </c>
      <c r="AI59" s="132">
        <f>SUM('[1]村上市:新潟市'!AJ25)</f>
        <v>145</v>
      </c>
      <c r="AJ59" s="132">
        <f>SUM('[1]村上市:新潟市'!AK25)</f>
        <v>33</v>
      </c>
      <c r="AK59" s="132">
        <f>SUM('[1]村上市:新潟市'!AL25)</f>
        <v>37</v>
      </c>
      <c r="AL59" s="132">
        <f>SUM('[1]村上市:新潟市'!AM25)</f>
        <v>0</v>
      </c>
      <c r="AM59" s="132">
        <f>SUM('[1]村上市:新潟市'!AN25)</f>
        <v>0</v>
      </c>
      <c r="AN59" s="132">
        <f>SUM('[1]村上市:新潟市'!AO25)</f>
        <v>37</v>
      </c>
      <c r="AO59" s="133">
        <f t="shared" si="8"/>
        <v>67.82146457703234</v>
      </c>
      <c r="AP59" s="133">
        <f t="shared" si="9"/>
        <v>5.499037668408028</v>
      </c>
      <c r="AQ59" s="133">
        <f t="shared" si="10"/>
        <v>91.63763066202091</v>
      </c>
      <c r="AR59" s="133">
        <f>S59/Q59%</f>
        <v>0</v>
      </c>
    </row>
    <row r="60" spans="1:44" s="34" customFormat="1" ht="23.25" customHeight="1" thickTop="1">
      <c r="A60" s="252" t="s">
        <v>82</v>
      </c>
      <c r="B60" s="36" t="s">
        <v>72</v>
      </c>
      <c r="C60" s="45"/>
      <c r="D60" s="135">
        <f>SUM('[1]村上市:新潟市'!E26)</f>
        <v>5436</v>
      </c>
      <c r="E60" s="46"/>
      <c r="F60" s="135">
        <f>SUM('[1]村上市:新潟市'!G26)</f>
        <v>5367</v>
      </c>
      <c r="G60" s="135">
        <f>SUM('[1]村上市:新潟市'!H26)</f>
        <v>69</v>
      </c>
      <c r="H60" s="135">
        <f>SUM('[1]村上市:新潟市'!I26)</f>
        <v>40</v>
      </c>
      <c r="I60" s="135">
        <f>SUM('[1]村上市:新潟市'!J26)</f>
        <v>0</v>
      </c>
      <c r="J60" s="137">
        <f t="shared" si="11"/>
        <v>1.2693156732891833</v>
      </c>
      <c r="K60" s="135">
        <f>SUM('[1]村上市:新潟市'!L26)</f>
        <v>61</v>
      </c>
      <c r="L60" s="135">
        <f>SUM('[1]村上市:新潟市'!M26)</f>
        <v>36</v>
      </c>
      <c r="M60" s="135">
        <f>SUM('[1]村上市:新潟市'!N26)</f>
        <v>0</v>
      </c>
      <c r="N60" s="157"/>
      <c r="O60" s="47"/>
      <c r="P60" s="157"/>
      <c r="Q60" s="135">
        <f>SUM('[1]村上市:新潟市'!R26)</f>
        <v>0</v>
      </c>
      <c r="R60" s="162"/>
      <c r="S60" s="135">
        <f>SUM('[1]村上市:新潟市'!T26)</f>
        <v>0</v>
      </c>
      <c r="T60" s="135">
        <f>SUM('[1]村上市:新潟市'!U26)</f>
        <v>32</v>
      </c>
      <c r="U60" s="135">
        <f>SUM('[1]村上市:新潟市'!V26)</f>
        <v>0</v>
      </c>
      <c r="V60" s="135">
        <f>SUM('[1]村上市:新潟市'!W26)</f>
        <v>0</v>
      </c>
      <c r="W60" s="135">
        <f>SUM('[1]村上市:新潟市'!X26)</f>
        <v>0</v>
      </c>
      <c r="X60" s="135">
        <f>SUM('[1]村上市:新潟市'!Y26)</f>
        <v>0</v>
      </c>
      <c r="Y60" s="135">
        <f>SUM('[1]村上市:新潟市'!Z26)</f>
        <v>0</v>
      </c>
      <c r="Z60" s="135">
        <f>SUM('[1]村上市:新潟市'!AA26)</f>
        <v>0</v>
      </c>
      <c r="AA60" s="135">
        <f>SUM('[1]村上市:新潟市'!AB26)</f>
        <v>0</v>
      </c>
      <c r="AB60" s="135">
        <f>SUM('[1]村上市:新潟市'!AC26)</f>
        <v>0</v>
      </c>
      <c r="AC60" s="135">
        <f>SUM('[1]村上市:新潟市'!AD26)</f>
        <v>1</v>
      </c>
      <c r="AD60" s="135">
        <f>SUM('[1]村上市:新潟市'!AE26)</f>
        <v>1</v>
      </c>
      <c r="AE60" s="135">
        <f>SUM('[1]村上市:新潟市'!AF26)</f>
        <v>0</v>
      </c>
      <c r="AF60" s="135">
        <f>SUM('[1]村上市:新潟市'!AG26)</f>
        <v>0</v>
      </c>
      <c r="AG60" s="135">
        <f>SUM('[1]村上市:新潟市'!AH26)</f>
        <v>1</v>
      </c>
      <c r="AH60" s="135">
        <f>SUM('[1]村上市:新潟市'!AI26)</f>
        <v>28</v>
      </c>
      <c r="AI60" s="135">
        <f>SUM('[1]村上市:新潟市'!AJ26)</f>
        <v>7</v>
      </c>
      <c r="AJ60" s="135">
        <f>SUM('[1]村上市:新潟市'!AK26)</f>
        <v>0</v>
      </c>
      <c r="AK60" s="135">
        <f>SUM('[1]村上市:新潟市'!AL26)</f>
        <v>0</v>
      </c>
      <c r="AL60" s="135">
        <f>SUM('[1]村上市:新潟市'!AM26)</f>
        <v>0</v>
      </c>
      <c r="AM60" s="135">
        <f>SUM('[1]村上市:新潟市'!AN26)</f>
        <v>0</v>
      </c>
      <c r="AN60" s="135">
        <f>SUM('[1]村上市:新潟市'!AO26)</f>
        <v>0</v>
      </c>
      <c r="AO60" s="136">
        <f t="shared" si="8"/>
        <v>0</v>
      </c>
      <c r="AP60" s="138">
        <f t="shared" si="9"/>
        <v>18.39587932303164</v>
      </c>
      <c r="AQ60" s="138">
        <f t="shared" si="10"/>
        <v>88.40579710144928</v>
      </c>
      <c r="AR60" s="138" t="s">
        <v>102</v>
      </c>
    </row>
    <row r="61" spans="1:44" s="34" customFormat="1" ht="23.25" customHeight="1">
      <c r="A61" s="250"/>
      <c r="B61" s="33" t="s">
        <v>73</v>
      </c>
      <c r="C61" s="41"/>
      <c r="D61" s="123">
        <f>SUM('[1]村上市:新潟市'!E27)</f>
        <v>5549</v>
      </c>
      <c r="E61" s="42"/>
      <c r="F61" s="123">
        <f>SUM('[1]村上市:新潟市'!G27)</f>
        <v>5483</v>
      </c>
      <c r="G61" s="123">
        <f>SUM('[1]村上市:新潟市'!H27)</f>
        <v>66</v>
      </c>
      <c r="H61" s="123">
        <f>SUM('[1]村上市:新潟市'!I27)</f>
        <v>49</v>
      </c>
      <c r="I61" s="123">
        <f>SUM('[1]村上市:新潟市'!J27)</f>
        <v>1</v>
      </c>
      <c r="J61" s="125">
        <f t="shared" si="11"/>
        <v>1.189403496125428</v>
      </c>
      <c r="K61" s="123">
        <f>SUM('[1]村上市:新潟市'!L27)</f>
        <v>61</v>
      </c>
      <c r="L61" s="123">
        <f>SUM('[1]村上市:新潟市'!M27)</f>
        <v>46</v>
      </c>
      <c r="M61" s="123">
        <f>SUM('[1]村上市:新潟市'!N27)</f>
        <v>1</v>
      </c>
      <c r="N61" s="159"/>
      <c r="O61" s="41"/>
      <c r="P61" s="159"/>
      <c r="Q61" s="123">
        <f>SUM('[1]村上市:新潟市'!R27)</f>
        <v>0</v>
      </c>
      <c r="R61" s="139"/>
      <c r="S61" s="123">
        <f>SUM('[1]村上市:新潟市'!T27)</f>
        <v>0</v>
      </c>
      <c r="T61" s="123">
        <f>SUM('[1]村上市:新潟市'!U27)</f>
        <v>29</v>
      </c>
      <c r="U61" s="123">
        <f>SUM('[1]村上市:新潟市'!V27)</f>
        <v>0</v>
      </c>
      <c r="V61" s="123">
        <f>SUM('[1]村上市:新潟市'!W27)</f>
        <v>0</v>
      </c>
      <c r="W61" s="123">
        <f>SUM('[1]村上市:新潟市'!X27)</f>
        <v>0</v>
      </c>
      <c r="X61" s="123">
        <f>SUM('[1]村上市:新潟市'!Y27)</f>
        <v>0</v>
      </c>
      <c r="Y61" s="123">
        <f>SUM('[1]村上市:新潟市'!Z27)</f>
        <v>0</v>
      </c>
      <c r="Z61" s="123">
        <f>SUM('[1]村上市:新潟市'!AA27)</f>
        <v>0</v>
      </c>
      <c r="AA61" s="123">
        <f>SUM('[1]村上市:新潟市'!AB27)</f>
        <v>0</v>
      </c>
      <c r="AB61" s="123">
        <f>SUM('[1]村上市:新潟市'!AC27)</f>
        <v>0</v>
      </c>
      <c r="AC61" s="123">
        <f>SUM('[1]村上市:新潟市'!AD27)</f>
        <v>2</v>
      </c>
      <c r="AD61" s="123">
        <f>SUM('[1]村上市:新潟市'!AE27)</f>
        <v>2</v>
      </c>
      <c r="AE61" s="123">
        <f>SUM('[1]村上市:新潟市'!AF27)</f>
        <v>0</v>
      </c>
      <c r="AF61" s="123">
        <f>SUM('[1]村上市:新潟市'!AG27)</f>
        <v>1</v>
      </c>
      <c r="AG61" s="123">
        <f>SUM('[1]村上市:新潟市'!AH27)</f>
        <v>0</v>
      </c>
      <c r="AH61" s="123">
        <f>SUM('[1]村上市:新潟市'!AI27)</f>
        <v>27</v>
      </c>
      <c r="AI61" s="123">
        <f>SUM('[1]村上市:新潟市'!AJ27)</f>
        <v>5</v>
      </c>
      <c r="AJ61" s="123">
        <f>SUM('[1]村上市:新潟市'!AK27)</f>
        <v>2</v>
      </c>
      <c r="AK61" s="123">
        <f>SUM('[1]村上市:新潟市'!AL27)</f>
        <v>0</v>
      </c>
      <c r="AL61" s="123">
        <f>SUM('[1]村上市:新潟市'!AM27)</f>
        <v>0</v>
      </c>
      <c r="AM61" s="123">
        <f>SUM('[1]村上市:新潟市'!AN27)</f>
        <v>0</v>
      </c>
      <c r="AN61" s="123">
        <f>SUM('[1]村上市:新潟市'!AO27)</f>
        <v>0</v>
      </c>
      <c r="AO61" s="126">
        <f t="shared" si="8"/>
        <v>0</v>
      </c>
      <c r="AP61" s="126">
        <f t="shared" si="9"/>
        <v>0</v>
      </c>
      <c r="AQ61" s="126">
        <f t="shared" si="10"/>
        <v>92.42424242424242</v>
      </c>
      <c r="AR61" s="126" t="s">
        <v>102</v>
      </c>
    </row>
    <row r="62" spans="1:44" s="34" customFormat="1" ht="23.25" customHeight="1">
      <c r="A62" s="250"/>
      <c r="B62" s="33" t="s">
        <v>74</v>
      </c>
      <c r="C62" s="41"/>
      <c r="D62" s="123">
        <f>SUM('[1]村上市:新潟市'!E28)</f>
        <v>6397</v>
      </c>
      <c r="E62" s="42"/>
      <c r="F62" s="123">
        <f>SUM('[1]村上市:新潟市'!G28)</f>
        <v>6304</v>
      </c>
      <c r="G62" s="123">
        <f>SUM('[1]村上市:新潟市'!H28)</f>
        <v>93</v>
      </c>
      <c r="H62" s="123">
        <f>SUM('[1]村上市:新潟市'!I28)</f>
        <v>77</v>
      </c>
      <c r="I62" s="123">
        <f>SUM('[1]村上市:新潟市'!J28)</f>
        <v>1</v>
      </c>
      <c r="J62" s="125">
        <f t="shared" si="11"/>
        <v>1.4538064717836485</v>
      </c>
      <c r="K62" s="123">
        <f>SUM('[1]村上市:新潟市'!L28)</f>
        <v>84</v>
      </c>
      <c r="L62" s="123">
        <f>SUM('[1]村上市:新潟市'!M28)</f>
        <v>72</v>
      </c>
      <c r="M62" s="123">
        <f>SUM('[1]村上市:新潟市'!N28)</f>
        <v>1</v>
      </c>
      <c r="N62" s="159"/>
      <c r="O62" s="41"/>
      <c r="P62" s="159"/>
      <c r="Q62" s="123">
        <f>SUM('[1]村上市:新潟市'!R28)</f>
        <v>0</v>
      </c>
      <c r="R62" s="139"/>
      <c r="S62" s="123">
        <f>SUM('[1]村上市:新潟市'!T28)</f>
        <v>0</v>
      </c>
      <c r="T62" s="123">
        <f>SUM('[1]村上市:新潟市'!U28)</f>
        <v>46</v>
      </c>
      <c r="U62" s="123">
        <f>SUM('[1]村上市:新潟市'!V28)</f>
        <v>0</v>
      </c>
      <c r="V62" s="123">
        <f>SUM('[1]村上市:新潟市'!W28)</f>
        <v>0</v>
      </c>
      <c r="W62" s="123">
        <f>SUM('[1]村上市:新潟市'!X28)</f>
        <v>0</v>
      </c>
      <c r="X62" s="123">
        <f>SUM('[1]村上市:新潟市'!Y28)</f>
        <v>0</v>
      </c>
      <c r="Y62" s="123">
        <f>SUM('[1]村上市:新潟市'!Z28)</f>
        <v>1</v>
      </c>
      <c r="Z62" s="123">
        <f>SUM('[1]村上市:新潟市'!AA28)</f>
        <v>1</v>
      </c>
      <c r="AA62" s="123">
        <f>SUM('[1]村上市:新潟市'!AB28)</f>
        <v>0</v>
      </c>
      <c r="AB62" s="123">
        <f>SUM('[1]村上市:新潟市'!AC28)</f>
        <v>0</v>
      </c>
      <c r="AC62" s="123">
        <f>SUM('[1]村上市:新潟市'!AD28)</f>
        <v>4</v>
      </c>
      <c r="AD62" s="123">
        <f>SUM('[1]村上市:新潟市'!AE28)</f>
        <v>4</v>
      </c>
      <c r="AE62" s="123">
        <f>SUM('[1]村上市:新潟市'!AF28)</f>
        <v>0</v>
      </c>
      <c r="AF62" s="123">
        <f>SUM('[1]村上市:新潟市'!AG28)</f>
        <v>0</v>
      </c>
      <c r="AG62" s="123">
        <f>SUM('[1]村上市:新潟市'!AH28)</f>
        <v>0</v>
      </c>
      <c r="AH62" s="123">
        <f>SUM('[1]村上市:新潟市'!AI28)</f>
        <v>33</v>
      </c>
      <c r="AI62" s="123">
        <f>SUM('[1]村上市:新潟市'!AJ28)</f>
        <v>9</v>
      </c>
      <c r="AJ62" s="123">
        <f>SUM('[1]村上市:新潟市'!AK28)</f>
        <v>0</v>
      </c>
      <c r="AK62" s="123">
        <f>SUM('[1]村上市:新潟市'!AL28)</f>
        <v>1</v>
      </c>
      <c r="AL62" s="123">
        <f>SUM('[1]村上市:新潟市'!AM28)</f>
        <v>0</v>
      </c>
      <c r="AM62" s="123">
        <f>SUM('[1]村上市:新潟市'!AN28)</f>
        <v>0</v>
      </c>
      <c r="AN62" s="123">
        <f>SUM('[1]村上市:新潟市'!AO28)</f>
        <v>1</v>
      </c>
      <c r="AO62" s="126">
        <f t="shared" si="8"/>
        <v>15.63232765358762</v>
      </c>
      <c r="AP62" s="126">
        <f t="shared" si="9"/>
        <v>0</v>
      </c>
      <c r="AQ62" s="126">
        <f t="shared" si="10"/>
        <v>90.32258064516128</v>
      </c>
      <c r="AR62" s="126" t="s">
        <v>102</v>
      </c>
    </row>
    <row r="63" spans="1:44" s="34" customFormat="1" ht="23.25" customHeight="1">
      <c r="A63" s="250"/>
      <c r="B63" s="33" t="s">
        <v>75</v>
      </c>
      <c r="C63" s="41"/>
      <c r="D63" s="123">
        <f>SUM('[1]村上市:新潟市'!E29)</f>
        <v>10023</v>
      </c>
      <c r="E63" s="42"/>
      <c r="F63" s="123">
        <f>SUM('[1]村上市:新潟市'!G29)</f>
        <v>9860</v>
      </c>
      <c r="G63" s="123">
        <f>SUM('[1]村上市:新潟市'!H29)</f>
        <v>163</v>
      </c>
      <c r="H63" s="123">
        <f>SUM('[1]村上市:新潟市'!I29)</f>
        <v>123</v>
      </c>
      <c r="I63" s="123">
        <f>SUM('[1]村上市:新潟市'!J29)</f>
        <v>3</v>
      </c>
      <c r="J63" s="125">
        <f t="shared" si="11"/>
        <v>1.6262596029132994</v>
      </c>
      <c r="K63" s="123">
        <f>SUM('[1]村上市:新潟市'!L29)</f>
        <v>154</v>
      </c>
      <c r="L63" s="123">
        <f>SUM('[1]村上市:新潟市'!M29)</f>
        <v>116</v>
      </c>
      <c r="M63" s="123">
        <f>SUM('[1]村上市:新潟市'!N29)</f>
        <v>2</v>
      </c>
      <c r="N63" s="159"/>
      <c r="O63" s="41"/>
      <c r="P63" s="159"/>
      <c r="Q63" s="123">
        <f>SUM('[1]村上市:新潟市'!R29)</f>
        <v>0</v>
      </c>
      <c r="R63" s="139"/>
      <c r="S63" s="123">
        <f>SUM('[1]村上市:新潟市'!T29)</f>
        <v>0</v>
      </c>
      <c r="T63" s="123">
        <f>SUM('[1]村上市:新潟市'!U29)</f>
        <v>78</v>
      </c>
      <c r="U63" s="123">
        <f>SUM('[1]村上市:新潟市'!V29)</f>
        <v>0</v>
      </c>
      <c r="V63" s="123">
        <f>SUM('[1]村上市:新潟市'!W29)</f>
        <v>3</v>
      </c>
      <c r="W63" s="123">
        <f>SUM('[1]村上市:新潟市'!X29)</f>
        <v>0</v>
      </c>
      <c r="X63" s="123">
        <f>SUM('[1]村上市:新潟市'!Y29)</f>
        <v>0</v>
      </c>
      <c r="Y63" s="123">
        <f>SUM('[1]村上市:新潟市'!Z29)</f>
        <v>0</v>
      </c>
      <c r="Z63" s="123">
        <f>SUM('[1]村上市:新潟市'!AA29)</f>
        <v>3</v>
      </c>
      <c r="AA63" s="123">
        <f>SUM('[1]村上市:新潟市'!AB29)</f>
        <v>2</v>
      </c>
      <c r="AB63" s="123">
        <f>SUM('[1]村上市:新潟市'!AC29)</f>
        <v>1</v>
      </c>
      <c r="AC63" s="123">
        <f>SUM('[1]村上市:新潟市'!AD29)</f>
        <v>2</v>
      </c>
      <c r="AD63" s="123">
        <f>SUM('[1]村上市:新潟市'!AE29)</f>
        <v>1</v>
      </c>
      <c r="AE63" s="123">
        <f>SUM('[1]村上市:新潟市'!AF29)</f>
        <v>0</v>
      </c>
      <c r="AF63" s="123">
        <f>SUM('[1]村上市:新潟市'!AG29)</f>
        <v>1</v>
      </c>
      <c r="AG63" s="123">
        <f>SUM('[1]村上市:新潟市'!AH29)</f>
        <v>1</v>
      </c>
      <c r="AH63" s="123">
        <f>SUM('[1]村上市:新潟市'!AI29)</f>
        <v>66</v>
      </c>
      <c r="AI63" s="123">
        <f>SUM('[1]村上市:新潟市'!AJ29)</f>
        <v>7</v>
      </c>
      <c r="AJ63" s="123">
        <f>SUM('[1]村上市:新潟市'!AK29)</f>
        <v>4</v>
      </c>
      <c r="AK63" s="123">
        <f>SUM('[1]村上市:新潟市'!AL29)</f>
        <v>3</v>
      </c>
      <c r="AL63" s="123">
        <f>SUM('[1]村上市:新潟市'!AM29)</f>
        <v>0</v>
      </c>
      <c r="AM63" s="123">
        <f>SUM('[1]村上市:新潟市'!AN29)</f>
        <v>0</v>
      </c>
      <c r="AN63" s="123">
        <f>SUM('[1]村上市:新潟市'!AO29)</f>
        <v>3</v>
      </c>
      <c r="AO63" s="126">
        <f t="shared" si="8"/>
        <v>29.9311583358276</v>
      </c>
      <c r="AP63" s="126">
        <f t="shared" si="9"/>
        <v>9.977052778609199</v>
      </c>
      <c r="AQ63" s="126">
        <f t="shared" si="10"/>
        <v>94.47852760736197</v>
      </c>
      <c r="AR63" s="126" t="s">
        <v>102</v>
      </c>
    </row>
    <row r="64" spans="1:44" s="34" customFormat="1" ht="23.25" customHeight="1">
      <c r="A64" s="250"/>
      <c r="B64" s="33" t="s">
        <v>76</v>
      </c>
      <c r="C64" s="41"/>
      <c r="D64" s="123">
        <f>SUM('[1]村上市:新潟市'!E30)</f>
        <v>22110</v>
      </c>
      <c r="E64" s="42"/>
      <c r="F64" s="123">
        <f>SUM('[1]村上市:新潟市'!G30)</f>
        <v>21651</v>
      </c>
      <c r="G64" s="123">
        <f>SUM('[1]村上市:新潟市'!H30)</f>
        <v>459</v>
      </c>
      <c r="H64" s="123">
        <f>SUM('[1]村上市:新潟市'!I30)</f>
        <v>380</v>
      </c>
      <c r="I64" s="123">
        <f>SUM('[1]村上市:新潟市'!J30)</f>
        <v>6</v>
      </c>
      <c r="J64" s="125">
        <f t="shared" si="11"/>
        <v>2.0759837177747626</v>
      </c>
      <c r="K64" s="123">
        <f>SUM('[1]村上市:新潟市'!L30)</f>
        <v>438</v>
      </c>
      <c r="L64" s="123">
        <f>SUM('[1]村上市:新潟市'!M30)</f>
        <v>363</v>
      </c>
      <c r="M64" s="123">
        <f>SUM('[1]村上市:新潟市'!N30)</f>
        <v>6</v>
      </c>
      <c r="N64" s="159"/>
      <c r="O64" s="41"/>
      <c r="P64" s="159"/>
      <c r="Q64" s="123">
        <f>SUM('[1]村上市:新潟市'!R30)</f>
        <v>0</v>
      </c>
      <c r="R64" s="139"/>
      <c r="S64" s="123">
        <f>SUM('[1]村上市:新潟市'!T30)</f>
        <v>0</v>
      </c>
      <c r="T64" s="123">
        <f>SUM('[1]村上市:新潟市'!U30)</f>
        <v>223</v>
      </c>
      <c r="U64" s="123">
        <f>SUM('[1]村上市:新潟市'!V30)</f>
        <v>0</v>
      </c>
      <c r="V64" s="123">
        <f>SUM('[1]村上市:新潟市'!W30)</f>
        <v>2</v>
      </c>
      <c r="W64" s="123">
        <f>SUM('[1]村上市:新潟市'!X30)</f>
        <v>1</v>
      </c>
      <c r="X64" s="123">
        <f>SUM('[1]村上市:新潟市'!Y30)</f>
        <v>0</v>
      </c>
      <c r="Y64" s="123">
        <f>SUM('[1]村上市:新潟市'!Z30)</f>
        <v>0</v>
      </c>
      <c r="Z64" s="123">
        <f>SUM('[1]村上市:新潟市'!AA30)</f>
        <v>3</v>
      </c>
      <c r="AA64" s="123">
        <f>SUM('[1]村上市:新潟市'!AB30)</f>
        <v>2</v>
      </c>
      <c r="AB64" s="123">
        <f>SUM('[1]村上市:新潟市'!AC30)</f>
        <v>0</v>
      </c>
      <c r="AC64" s="123">
        <f>SUM('[1]村上市:新潟市'!AD30)</f>
        <v>15</v>
      </c>
      <c r="AD64" s="123">
        <f>SUM('[1]村上市:新潟市'!AE30)</f>
        <v>11</v>
      </c>
      <c r="AE64" s="123">
        <f>SUM('[1]村上市:新潟市'!AF30)</f>
        <v>1</v>
      </c>
      <c r="AF64" s="123">
        <f>SUM('[1]村上市:新潟市'!AG30)</f>
        <v>3</v>
      </c>
      <c r="AG64" s="123">
        <f>SUM('[1]村上市:新潟市'!AH30)</f>
        <v>0</v>
      </c>
      <c r="AH64" s="123">
        <f>SUM('[1]村上市:新潟市'!AI30)</f>
        <v>188</v>
      </c>
      <c r="AI64" s="123">
        <f>SUM('[1]村上市:新潟市'!AJ30)</f>
        <v>17</v>
      </c>
      <c r="AJ64" s="123">
        <f>SUM('[1]村上市:新潟市'!AK30)</f>
        <v>9</v>
      </c>
      <c r="AK64" s="123">
        <f>SUM('[1]村上市:新潟市'!AL30)</f>
        <v>3</v>
      </c>
      <c r="AL64" s="123">
        <f>SUM('[1]村上市:新潟市'!AM30)</f>
        <v>0</v>
      </c>
      <c r="AM64" s="123">
        <f>SUM('[1]村上市:新潟市'!AN30)</f>
        <v>0</v>
      </c>
      <c r="AN64" s="123">
        <f>SUM('[1]村上市:新潟市'!AO30)</f>
        <v>3</v>
      </c>
      <c r="AO64" s="126">
        <f t="shared" si="8"/>
        <v>13.568521031207599</v>
      </c>
      <c r="AP64" s="126">
        <f t="shared" si="9"/>
        <v>0</v>
      </c>
      <c r="AQ64" s="126">
        <f t="shared" si="10"/>
        <v>95.42483660130719</v>
      </c>
      <c r="AR64" s="126" t="s">
        <v>102</v>
      </c>
    </row>
    <row r="65" spans="1:44" s="34" customFormat="1" ht="23.25" customHeight="1">
      <c r="A65" s="250"/>
      <c r="B65" s="33" t="s">
        <v>77</v>
      </c>
      <c r="C65" s="41"/>
      <c r="D65" s="123">
        <f>SUM('[1]村上市:新潟市'!E31)</f>
        <v>25013</v>
      </c>
      <c r="E65" s="42"/>
      <c r="F65" s="123">
        <f>SUM('[1]村上市:新潟市'!G31)</f>
        <v>24451</v>
      </c>
      <c r="G65" s="123">
        <f>SUM('[1]村上市:新潟市'!H31)</f>
        <v>562</v>
      </c>
      <c r="H65" s="123">
        <f>SUM('[1]村上市:新潟市'!I31)</f>
        <v>455</v>
      </c>
      <c r="I65" s="123">
        <f>SUM('[1]村上市:新潟市'!J31)</f>
        <v>6</v>
      </c>
      <c r="J65" s="125">
        <f t="shared" si="11"/>
        <v>2.2468316475432775</v>
      </c>
      <c r="K65" s="123">
        <f>SUM('[1]村上市:新潟市'!L31)</f>
        <v>530</v>
      </c>
      <c r="L65" s="123">
        <f>SUM('[1]村上市:新潟市'!M31)</f>
        <v>436</v>
      </c>
      <c r="M65" s="123">
        <f>SUM('[1]村上市:新潟市'!N31)</f>
        <v>6</v>
      </c>
      <c r="N65" s="159"/>
      <c r="O65" s="41"/>
      <c r="P65" s="159"/>
      <c r="Q65" s="123">
        <f>SUM('[1]村上市:新潟市'!R31)</f>
        <v>0</v>
      </c>
      <c r="R65" s="139"/>
      <c r="S65" s="123">
        <f>SUM('[1]村上市:新潟市'!T31)</f>
        <v>0</v>
      </c>
      <c r="T65" s="123">
        <f>SUM('[1]村上市:新潟市'!U31)</f>
        <v>253</v>
      </c>
      <c r="U65" s="123">
        <f>SUM('[1]村上市:新潟市'!V31)</f>
        <v>0</v>
      </c>
      <c r="V65" s="123">
        <f>SUM('[1]村上市:新潟市'!W31)</f>
        <v>6</v>
      </c>
      <c r="W65" s="123">
        <f>SUM('[1]村上市:新潟市'!X31)</f>
        <v>0</v>
      </c>
      <c r="X65" s="123">
        <f>SUM('[1]村上市:新潟市'!Y31)</f>
        <v>0</v>
      </c>
      <c r="Y65" s="123">
        <f>SUM('[1]村上市:新潟市'!Z31)</f>
        <v>2</v>
      </c>
      <c r="Z65" s="123">
        <f>SUM('[1]村上市:新潟市'!AA31)</f>
        <v>8</v>
      </c>
      <c r="AA65" s="123">
        <f>SUM('[1]村上市:新潟市'!AB31)</f>
        <v>6</v>
      </c>
      <c r="AB65" s="123">
        <f>SUM('[1]村上市:新潟市'!AC31)</f>
        <v>1</v>
      </c>
      <c r="AC65" s="123">
        <f>SUM('[1]村上市:新潟市'!AD31)</f>
        <v>19</v>
      </c>
      <c r="AD65" s="123">
        <f>SUM('[1]村上市:新潟市'!AE31)</f>
        <v>17</v>
      </c>
      <c r="AE65" s="123">
        <f>SUM('[1]村上市:新潟市'!AF31)</f>
        <v>1</v>
      </c>
      <c r="AF65" s="123">
        <f>SUM('[1]村上市:新潟市'!AG31)</f>
        <v>3</v>
      </c>
      <c r="AG65" s="123">
        <f>SUM('[1]村上市:新潟市'!AH31)</f>
        <v>1</v>
      </c>
      <c r="AH65" s="123">
        <f>SUM('[1]村上市:新潟市'!AI31)</f>
        <v>232</v>
      </c>
      <c r="AI65" s="123">
        <f>SUM('[1]村上市:新潟市'!AJ31)</f>
        <v>31</v>
      </c>
      <c r="AJ65" s="123">
        <f>SUM('[1]村上市:新潟市'!AK31)</f>
        <v>15</v>
      </c>
      <c r="AK65" s="123">
        <f>SUM('[1]村上市:新潟市'!AL31)</f>
        <v>8</v>
      </c>
      <c r="AL65" s="123">
        <f>SUM('[1]村上市:新潟市'!AM31)</f>
        <v>0</v>
      </c>
      <c r="AM65" s="123">
        <f>SUM('[1]村上市:新潟市'!AN31)</f>
        <v>0</v>
      </c>
      <c r="AN65" s="123">
        <f>SUM('[1]村上市:新潟市'!AO31)</f>
        <v>8</v>
      </c>
      <c r="AO65" s="126">
        <f t="shared" si="8"/>
        <v>31.983368648302886</v>
      </c>
      <c r="AP65" s="126">
        <f t="shared" si="9"/>
        <v>3.9979210810378607</v>
      </c>
      <c r="AQ65" s="126">
        <f t="shared" si="10"/>
        <v>94.30604982206405</v>
      </c>
      <c r="AR65" s="126" t="s">
        <v>102</v>
      </c>
    </row>
    <row r="66" spans="1:44" s="34" customFormat="1" ht="23.25" customHeight="1">
      <c r="A66" s="250"/>
      <c r="B66" s="33" t="s">
        <v>78</v>
      </c>
      <c r="C66" s="41"/>
      <c r="D66" s="123">
        <f>SUM('[1]村上市:新潟市'!E32)</f>
        <v>24275</v>
      </c>
      <c r="E66" s="42"/>
      <c r="F66" s="123">
        <f>SUM('[1]村上市:新潟市'!G32)</f>
        <v>23657</v>
      </c>
      <c r="G66" s="123">
        <f>SUM('[1]村上市:新潟市'!H32)</f>
        <v>618</v>
      </c>
      <c r="H66" s="123">
        <f>SUM('[1]村上市:新潟市'!I32)</f>
        <v>486</v>
      </c>
      <c r="I66" s="123">
        <f>SUM('[1]村上市:新潟市'!J32)</f>
        <v>3</v>
      </c>
      <c r="J66" s="125">
        <f t="shared" si="11"/>
        <v>2.545829042224511</v>
      </c>
      <c r="K66" s="123">
        <f>SUM('[1]村上市:新潟市'!L32)</f>
        <v>576</v>
      </c>
      <c r="L66" s="123">
        <f>SUM('[1]村上市:新潟市'!M32)</f>
        <v>462</v>
      </c>
      <c r="M66" s="123">
        <f>SUM('[1]村上市:新潟市'!N32)</f>
        <v>3</v>
      </c>
      <c r="N66" s="159"/>
      <c r="O66" s="41"/>
      <c r="P66" s="159"/>
      <c r="Q66" s="123">
        <f>SUM('[1]村上市:新潟市'!R32)</f>
        <v>0</v>
      </c>
      <c r="R66" s="139"/>
      <c r="S66" s="123">
        <f>SUM('[1]村上市:新潟市'!T32)</f>
        <v>0</v>
      </c>
      <c r="T66" s="123">
        <f>SUM('[1]村上市:新潟市'!U32)</f>
        <v>278</v>
      </c>
      <c r="U66" s="123">
        <f>SUM('[1]村上市:新潟市'!V32)</f>
        <v>0</v>
      </c>
      <c r="V66" s="123">
        <f>SUM('[1]村上市:新潟市'!W32)</f>
        <v>5</v>
      </c>
      <c r="W66" s="123">
        <f>SUM('[1]村上市:新潟市'!X32)</f>
        <v>1</v>
      </c>
      <c r="X66" s="123">
        <f>SUM('[1]村上市:新潟市'!Y32)</f>
        <v>0</v>
      </c>
      <c r="Y66" s="123">
        <f>SUM('[1]村上市:新潟市'!Z32)</f>
        <v>1</v>
      </c>
      <c r="Z66" s="123">
        <f>SUM('[1]村上市:新潟市'!AA32)</f>
        <v>7</v>
      </c>
      <c r="AA66" s="123">
        <f>SUM('[1]村上市:新潟市'!AB32)</f>
        <v>6</v>
      </c>
      <c r="AB66" s="123">
        <f>SUM('[1]村上市:新潟市'!AC32)</f>
        <v>1</v>
      </c>
      <c r="AC66" s="123">
        <f>SUM('[1]村上市:新潟市'!AD32)</f>
        <v>18</v>
      </c>
      <c r="AD66" s="123">
        <f>SUM('[1]村上市:新潟市'!AE32)</f>
        <v>15</v>
      </c>
      <c r="AE66" s="123">
        <f>SUM('[1]村上市:新潟市'!AF32)</f>
        <v>0</v>
      </c>
      <c r="AF66" s="123">
        <f>SUM('[1]村上市:新潟市'!AG32)</f>
        <v>2</v>
      </c>
      <c r="AG66" s="123">
        <f>SUM('[1]村上市:新潟市'!AH32)</f>
        <v>0</v>
      </c>
      <c r="AH66" s="123">
        <f>SUM('[1]村上市:新潟市'!AI32)</f>
        <v>260</v>
      </c>
      <c r="AI66" s="123">
        <f>SUM('[1]村上市:新潟市'!AJ32)</f>
        <v>42</v>
      </c>
      <c r="AJ66" s="123">
        <f>SUM('[1]村上市:新潟市'!AK32)</f>
        <v>11</v>
      </c>
      <c r="AK66" s="123">
        <f>SUM('[1]村上市:新潟市'!AL32)</f>
        <v>7</v>
      </c>
      <c r="AL66" s="123">
        <f>SUM('[1]村上市:新潟市'!AM32)</f>
        <v>0</v>
      </c>
      <c r="AM66" s="123">
        <f>SUM('[1]村上市:新潟市'!AN32)</f>
        <v>0</v>
      </c>
      <c r="AN66" s="123">
        <f>SUM('[1]村上市:新潟市'!AO32)</f>
        <v>7</v>
      </c>
      <c r="AO66" s="126">
        <f t="shared" si="8"/>
        <v>28.836251287332644</v>
      </c>
      <c r="AP66" s="126">
        <f t="shared" si="9"/>
        <v>0</v>
      </c>
      <c r="AQ66" s="126">
        <f t="shared" si="10"/>
        <v>93.20388349514563</v>
      </c>
      <c r="AR66" s="126" t="s">
        <v>102</v>
      </c>
    </row>
    <row r="67" spans="1:44" s="34" customFormat="1" ht="23.25" customHeight="1">
      <c r="A67" s="250"/>
      <c r="B67" s="33" t="s">
        <v>79</v>
      </c>
      <c r="C67" s="41"/>
      <c r="D67" s="123">
        <f>SUM('[1]村上市:新潟市'!E33)</f>
        <v>19176</v>
      </c>
      <c r="E67" s="42"/>
      <c r="F67" s="123">
        <f>SUM('[1]村上市:新潟市'!G33)</f>
        <v>18578</v>
      </c>
      <c r="G67" s="123">
        <f>SUM('[1]村上市:新潟市'!H33)</f>
        <v>598</v>
      </c>
      <c r="H67" s="123">
        <f>SUM('[1]村上市:新潟市'!I33)</f>
        <v>443</v>
      </c>
      <c r="I67" s="123">
        <f>SUM('[1]村上市:新潟市'!J33)</f>
        <v>13</v>
      </c>
      <c r="J67" s="125">
        <f t="shared" si="11"/>
        <v>3.1184814351272427</v>
      </c>
      <c r="K67" s="123">
        <f>SUM('[1]村上市:新潟市'!L33)</f>
        <v>566</v>
      </c>
      <c r="L67" s="123">
        <f>SUM('[1]村上市:新潟市'!M33)</f>
        <v>426</v>
      </c>
      <c r="M67" s="123">
        <f>SUM('[1]村上市:新潟市'!N33)</f>
        <v>13</v>
      </c>
      <c r="N67" s="159"/>
      <c r="O67" s="41"/>
      <c r="P67" s="159"/>
      <c r="Q67" s="123">
        <f>SUM('[1]村上市:新潟市'!R33)</f>
        <v>0</v>
      </c>
      <c r="R67" s="139"/>
      <c r="S67" s="123">
        <f>SUM('[1]村上市:新潟市'!T33)</f>
        <v>0</v>
      </c>
      <c r="T67" s="123">
        <f>SUM('[1]村上市:新潟市'!U33)</f>
        <v>256</v>
      </c>
      <c r="U67" s="123">
        <f>SUM('[1]村上市:新潟市'!V33)</f>
        <v>0</v>
      </c>
      <c r="V67" s="123">
        <f>SUM('[1]村上市:新潟市'!W33)</f>
        <v>6</v>
      </c>
      <c r="W67" s="123">
        <f>SUM('[1]村上市:新潟市'!X33)</f>
        <v>2</v>
      </c>
      <c r="X67" s="123">
        <f>SUM('[1]村上市:新潟市'!Y33)</f>
        <v>1</v>
      </c>
      <c r="Y67" s="123">
        <f>SUM('[1]村上市:新潟市'!Z33)</f>
        <v>2</v>
      </c>
      <c r="Z67" s="123">
        <f>SUM('[1]村上市:新潟市'!AA33)</f>
        <v>12</v>
      </c>
      <c r="AA67" s="123">
        <f>SUM('[1]村上市:新潟市'!AB33)</f>
        <v>10</v>
      </c>
      <c r="AB67" s="123">
        <f>SUM('[1]村上市:新潟市'!AC33)</f>
        <v>0</v>
      </c>
      <c r="AC67" s="123">
        <f>SUM('[1]村上市:新潟市'!AD33)</f>
        <v>20</v>
      </c>
      <c r="AD67" s="123">
        <f>SUM('[1]村上市:新潟市'!AE33)</f>
        <v>15</v>
      </c>
      <c r="AE67" s="123">
        <f>SUM('[1]村上市:新潟市'!AF33)</f>
        <v>2</v>
      </c>
      <c r="AF67" s="123">
        <f>SUM('[1]村上市:新潟市'!AG33)</f>
        <v>2</v>
      </c>
      <c r="AG67" s="123">
        <f>SUM('[1]村上市:新潟市'!AH33)</f>
        <v>1</v>
      </c>
      <c r="AH67" s="123">
        <f>SUM('[1]村上市:新潟市'!AI33)</f>
        <v>268</v>
      </c>
      <c r="AI67" s="123">
        <f>SUM('[1]村上市:新潟市'!AJ33)</f>
        <v>33</v>
      </c>
      <c r="AJ67" s="123">
        <f>SUM('[1]村上市:新潟市'!AK33)</f>
        <v>9</v>
      </c>
      <c r="AK67" s="123">
        <f>SUM('[1]村上市:新潟市'!AL33)</f>
        <v>12</v>
      </c>
      <c r="AL67" s="123">
        <f>SUM('[1]村上市:新潟市'!AM33)</f>
        <v>0</v>
      </c>
      <c r="AM67" s="123">
        <f>SUM('[1]村上市:新潟市'!AN33)</f>
        <v>0</v>
      </c>
      <c r="AN67" s="123">
        <f>SUM('[1]村上市:新潟市'!AO33)</f>
        <v>12</v>
      </c>
      <c r="AO67" s="126">
        <f t="shared" si="8"/>
        <v>62.57822277847309</v>
      </c>
      <c r="AP67" s="126">
        <f t="shared" si="9"/>
        <v>5.214851898206091</v>
      </c>
      <c r="AQ67" s="126">
        <f t="shared" si="10"/>
        <v>94.64882943143812</v>
      </c>
      <c r="AR67" s="126" t="s">
        <v>102</v>
      </c>
    </row>
    <row r="68" spans="1:44" s="34" customFormat="1" ht="23.25" customHeight="1">
      <c r="A68" s="250"/>
      <c r="B68" s="33" t="s">
        <v>80</v>
      </c>
      <c r="C68" s="41"/>
      <c r="D68" s="123">
        <f>SUM('[1]村上市:新潟市'!E34)</f>
        <v>15897</v>
      </c>
      <c r="E68" s="42"/>
      <c r="F68" s="123">
        <f>SUM('[1]村上市:新潟市'!G34)</f>
        <v>15260</v>
      </c>
      <c r="G68" s="123">
        <f>SUM('[1]村上市:新潟市'!H34)</f>
        <v>637</v>
      </c>
      <c r="H68" s="123">
        <f>SUM('[1]村上市:新潟市'!I34)</f>
        <v>409</v>
      </c>
      <c r="I68" s="123">
        <f>SUM('[1]村上市:新潟市'!J34)</f>
        <v>16</v>
      </c>
      <c r="J68" s="125">
        <f t="shared" si="11"/>
        <v>4.007045354469397</v>
      </c>
      <c r="K68" s="123">
        <f>SUM('[1]村上市:新潟市'!L34)</f>
        <v>582</v>
      </c>
      <c r="L68" s="123">
        <f>SUM('[1]村上市:新潟市'!M34)</f>
        <v>378</v>
      </c>
      <c r="M68" s="123">
        <f>SUM('[1]村上市:新潟市'!N34)</f>
        <v>15</v>
      </c>
      <c r="N68" s="159"/>
      <c r="O68" s="41"/>
      <c r="P68" s="159"/>
      <c r="Q68" s="123">
        <f>SUM('[1]村上市:新潟市'!R34)</f>
        <v>0</v>
      </c>
      <c r="R68" s="139"/>
      <c r="S68" s="123">
        <f>SUM('[1]村上市:新潟市'!T34)</f>
        <v>0</v>
      </c>
      <c r="T68" s="123">
        <f>SUM('[1]村上市:新潟市'!U34)</f>
        <v>235</v>
      </c>
      <c r="U68" s="123">
        <f>SUM('[1]村上市:新潟市'!V34)</f>
        <v>0</v>
      </c>
      <c r="V68" s="123">
        <f>SUM('[1]村上市:新潟市'!W34)</f>
        <v>3</v>
      </c>
      <c r="W68" s="123">
        <f>SUM('[1]村上市:新潟市'!X34)</f>
        <v>0</v>
      </c>
      <c r="X68" s="123">
        <f>SUM('[1]村上市:新潟市'!Y34)</f>
        <v>1</v>
      </c>
      <c r="Y68" s="123">
        <f>SUM('[1]村上市:新潟市'!Z34)</f>
        <v>1</v>
      </c>
      <c r="Z68" s="123">
        <f>SUM('[1]村上市:新潟市'!AA34)</f>
        <v>5</v>
      </c>
      <c r="AA68" s="123">
        <f>SUM('[1]村上市:新潟市'!AB34)</f>
        <v>2</v>
      </c>
      <c r="AB68" s="123">
        <f>SUM('[1]村上市:新潟市'!AC34)</f>
        <v>2</v>
      </c>
      <c r="AC68" s="123">
        <f>SUM('[1]村上市:新潟市'!AD34)</f>
        <v>30</v>
      </c>
      <c r="AD68" s="123">
        <f>SUM('[1]村上市:新潟市'!AE34)</f>
        <v>19</v>
      </c>
      <c r="AE68" s="123">
        <f>SUM('[1]村上市:新潟市'!AF34)</f>
        <v>5</v>
      </c>
      <c r="AF68" s="123">
        <f>SUM('[1]村上市:新潟市'!AG34)</f>
        <v>2</v>
      </c>
      <c r="AG68" s="123">
        <f>SUM('[1]村上市:新潟市'!AH34)</f>
        <v>1</v>
      </c>
      <c r="AH68" s="123">
        <f>SUM('[1]村上市:新潟市'!AI34)</f>
        <v>298</v>
      </c>
      <c r="AI68" s="123">
        <f>SUM('[1]村上市:新潟市'!AJ34)</f>
        <v>55</v>
      </c>
      <c r="AJ68" s="123">
        <f>SUM('[1]村上市:新潟市'!AK34)</f>
        <v>15</v>
      </c>
      <c r="AK68" s="123">
        <f>SUM('[1]村上市:新潟市'!AL34)</f>
        <v>5</v>
      </c>
      <c r="AL68" s="123">
        <f>SUM('[1]村上市:新潟市'!AM34)</f>
        <v>0</v>
      </c>
      <c r="AM68" s="123">
        <f>SUM('[1]村上市:新潟市'!AN34)</f>
        <v>0</v>
      </c>
      <c r="AN68" s="123">
        <f>SUM('[1]村上市:新潟市'!AO34)</f>
        <v>5</v>
      </c>
      <c r="AO68" s="126">
        <f t="shared" si="8"/>
        <v>31.452475309806882</v>
      </c>
      <c r="AP68" s="126">
        <f t="shared" si="9"/>
        <v>6.290495061961376</v>
      </c>
      <c r="AQ68" s="126">
        <f t="shared" si="10"/>
        <v>91.3657770800628</v>
      </c>
      <c r="AR68" s="126" t="s">
        <v>102</v>
      </c>
    </row>
    <row r="69" spans="1:44" s="34" customFormat="1" ht="23.25" customHeight="1" thickBot="1">
      <c r="A69" s="251"/>
      <c r="B69" s="35" t="s">
        <v>81</v>
      </c>
      <c r="C69" s="43"/>
      <c r="D69" s="132">
        <f>SUM('[1]村上市:新潟市'!E35)</f>
        <v>133876</v>
      </c>
      <c r="E69" s="44"/>
      <c r="F69" s="132">
        <f>SUM('[1]村上市:新潟市'!G35)</f>
        <v>130611</v>
      </c>
      <c r="G69" s="132">
        <f>SUM('[1]村上市:新潟市'!H35)</f>
        <v>3265</v>
      </c>
      <c r="H69" s="132">
        <f>SUM('[1]村上市:新潟市'!I35)</f>
        <v>2462</v>
      </c>
      <c r="I69" s="132">
        <f>SUM('[1]村上市:新潟市'!J35)</f>
        <v>49</v>
      </c>
      <c r="J69" s="134">
        <f t="shared" si="11"/>
        <v>2.4388239863754517</v>
      </c>
      <c r="K69" s="132">
        <f>SUM('[1]村上市:新潟市'!L35)</f>
        <v>3052</v>
      </c>
      <c r="L69" s="132">
        <f>SUM('[1]村上市:新潟市'!M35)</f>
        <v>2335</v>
      </c>
      <c r="M69" s="132">
        <f>SUM('[1]村上市:新潟市'!N35)</f>
        <v>47</v>
      </c>
      <c r="N69" s="160"/>
      <c r="O69" s="43"/>
      <c r="P69" s="160"/>
      <c r="Q69" s="132">
        <f>SUM('[1]村上市:新潟市'!R35)</f>
        <v>0</v>
      </c>
      <c r="R69" s="161"/>
      <c r="S69" s="132">
        <f>SUM('[1]村上市:新潟市'!T35)</f>
        <v>0</v>
      </c>
      <c r="T69" s="132">
        <f>SUM('[1]村上市:新潟市'!U35)</f>
        <v>1430</v>
      </c>
      <c r="U69" s="132">
        <f>SUM('[1]村上市:新潟市'!V35)</f>
        <v>0</v>
      </c>
      <c r="V69" s="132">
        <f>SUM('[1]村上市:新潟市'!W35)</f>
        <v>25</v>
      </c>
      <c r="W69" s="132">
        <f>SUM('[1]村上市:新潟市'!X35)</f>
        <v>4</v>
      </c>
      <c r="X69" s="132">
        <f>SUM('[1]村上市:新潟市'!Y35)</f>
        <v>2</v>
      </c>
      <c r="Y69" s="132">
        <f>SUM('[1]村上市:新潟市'!Z35)</f>
        <v>7</v>
      </c>
      <c r="Z69" s="132">
        <f>SUM('[1]村上市:新潟市'!AA35)</f>
        <v>39</v>
      </c>
      <c r="AA69" s="132">
        <f>SUM('[1]村上市:新潟市'!AB35)</f>
        <v>28</v>
      </c>
      <c r="AB69" s="132">
        <f>SUM('[1]村上市:新潟市'!AC35)</f>
        <v>5</v>
      </c>
      <c r="AC69" s="132">
        <f>SUM('[1]村上市:新潟市'!AD35)</f>
        <v>111</v>
      </c>
      <c r="AD69" s="132">
        <f>SUM('[1]村上市:新潟市'!AE35)</f>
        <v>85</v>
      </c>
      <c r="AE69" s="132">
        <f>SUM('[1]村上市:新潟市'!AF35)</f>
        <v>9</v>
      </c>
      <c r="AF69" s="132">
        <f>SUM('[1]村上市:新潟市'!AG35)</f>
        <v>14</v>
      </c>
      <c r="AG69" s="132">
        <f>SUM('[1]村上市:新潟市'!AH35)</f>
        <v>5</v>
      </c>
      <c r="AH69" s="132">
        <f>SUM('[1]村上市:新潟市'!AI35)</f>
        <v>1400</v>
      </c>
      <c r="AI69" s="132">
        <f>SUM('[1]村上市:新潟市'!AJ35)</f>
        <v>206</v>
      </c>
      <c r="AJ69" s="132">
        <f>SUM('[1]村上市:新潟市'!AK35)</f>
        <v>65</v>
      </c>
      <c r="AK69" s="132">
        <f>SUM('[1]村上市:新潟市'!AL35)</f>
        <v>39</v>
      </c>
      <c r="AL69" s="132">
        <f>SUM('[1]村上市:新潟市'!AM35)</f>
        <v>0</v>
      </c>
      <c r="AM69" s="132">
        <f>SUM('[1]村上市:新潟市'!AN35)</f>
        <v>0</v>
      </c>
      <c r="AN69" s="132">
        <f>SUM('[1]村上市:新潟市'!AO35)</f>
        <v>39</v>
      </c>
      <c r="AO69" s="133">
        <f t="shared" si="8"/>
        <v>29.13143505930861</v>
      </c>
      <c r="AP69" s="133">
        <f t="shared" si="9"/>
        <v>3.7347993665780272</v>
      </c>
      <c r="AQ69" s="133">
        <f t="shared" si="10"/>
        <v>93.47626339969372</v>
      </c>
      <c r="AR69" s="133" t="s">
        <v>141</v>
      </c>
    </row>
    <row r="70" spans="1:44" s="34" customFormat="1" ht="23.25" customHeight="1" thickTop="1">
      <c r="A70" s="253" t="s">
        <v>83</v>
      </c>
      <c r="B70" s="254"/>
      <c r="C70" s="47"/>
      <c r="D70" s="135">
        <f>SUM('[1]村上市:新潟市'!E36)</f>
        <v>188431</v>
      </c>
      <c r="E70" s="48"/>
      <c r="F70" s="135">
        <f>SUM('[1]村上市:新潟市'!G36)</f>
        <v>183444</v>
      </c>
      <c r="G70" s="135">
        <f>SUM('[1]村上市:新潟市'!H36)</f>
        <v>4987</v>
      </c>
      <c r="H70" s="135">
        <f>SUM('[1]村上市:新潟市'!I36)</f>
        <v>3633</v>
      </c>
      <c r="I70" s="135">
        <f>SUM('[1]村上市:新潟市'!J36)</f>
        <v>90</v>
      </c>
      <c r="J70" s="137">
        <f t="shared" si="11"/>
        <v>2.646592121253934</v>
      </c>
      <c r="K70" s="135">
        <f>SUM('[1]村上市:新潟市'!L36)</f>
        <v>4630</v>
      </c>
      <c r="L70" s="135">
        <f>SUM('[1]村上市:新潟市'!M36)</f>
        <v>3425</v>
      </c>
      <c r="M70" s="135">
        <f>SUM('[1]村上市:新潟市'!N36)</f>
        <v>86</v>
      </c>
      <c r="N70" s="163"/>
      <c r="O70" s="47"/>
      <c r="P70" s="163"/>
      <c r="Q70" s="135">
        <f>SUM('[1]村上市:新潟市'!R36)</f>
        <v>1</v>
      </c>
      <c r="R70" s="162"/>
      <c r="S70" s="135">
        <f>SUM('[1]村上市:新潟市'!T36)</f>
        <v>0</v>
      </c>
      <c r="T70" s="135">
        <f>SUM('[1]村上市:新潟市'!U36)</f>
        <v>2068</v>
      </c>
      <c r="U70" s="135">
        <f>SUM('[1]村上市:新潟市'!V36)</f>
        <v>0</v>
      </c>
      <c r="V70" s="135">
        <f>SUM('[1]村上市:新潟市'!W36)</f>
        <v>36</v>
      </c>
      <c r="W70" s="135">
        <f>SUM('[1]村上市:新潟市'!X36)</f>
        <v>13</v>
      </c>
      <c r="X70" s="135">
        <f>SUM('[1]村上市:新潟市'!Y36)</f>
        <v>8</v>
      </c>
      <c r="Y70" s="135">
        <f>SUM('[1]村上市:新潟市'!Z36)</f>
        <v>17</v>
      </c>
      <c r="Z70" s="135">
        <f>SUM('[1]村上市:新潟市'!AA36)</f>
        <v>76</v>
      </c>
      <c r="AA70" s="135">
        <f>SUM('[1]村上市:新潟市'!AB36)</f>
        <v>50</v>
      </c>
      <c r="AB70" s="135">
        <f>SUM('[1]村上市:新潟市'!AC36)</f>
        <v>13</v>
      </c>
      <c r="AC70" s="135">
        <f>SUM('[1]村上市:新潟市'!AD36)</f>
        <v>165</v>
      </c>
      <c r="AD70" s="135">
        <f>SUM('[1]村上市:新潟市'!AE36)</f>
        <v>129</v>
      </c>
      <c r="AE70" s="135">
        <f>SUM('[1]村上市:新潟市'!AF36)</f>
        <v>14</v>
      </c>
      <c r="AF70" s="135">
        <f>SUM('[1]村上市:新潟市'!AG36)</f>
        <v>20</v>
      </c>
      <c r="AG70" s="135">
        <f>SUM('[1]村上市:新潟市'!AH36)</f>
        <v>8</v>
      </c>
      <c r="AH70" s="135">
        <f>SUM('[1]村上市:新潟市'!AI36)</f>
        <v>2214</v>
      </c>
      <c r="AI70" s="135">
        <f>SUM('[1]村上市:新潟市'!AJ36)</f>
        <v>351</v>
      </c>
      <c r="AJ70" s="135">
        <f>SUM('[1]村上市:新潟市'!AK36)</f>
        <v>98</v>
      </c>
      <c r="AK70" s="135">
        <f>SUM('[1]村上市:新潟市'!AL36)</f>
        <v>76</v>
      </c>
      <c r="AL70" s="135">
        <f>SUM('[1]村上市:新潟市'!AM36)</f>
        <v>0</v>
      </c>
      <c r="AM70" s="135">
        <f>SUM('[1]村上市:新潟市'!AN36)</f>
        <v>0</v>
      </c>
      <c r="AN70" s="135">
        <f>SUM('[1]村上市:新潟市'!AO36)</f>
        <v>76</v>
      </c>
      <c r="AO70" s="136">
        <f t="shared" si="8"/>
        <v>40.33306621521936</v>
      </c>
      <c r="AP70" s="138">
        <f t="shared" si="9"/>
        <v>4.245585917391511</v>
      </c>
      <c r="AQ70" s="138">
        <f t="shared" si="10"/>
        <v>92.84138760778023</v>
      </c>
      <c r="AR70" s="138">
        <f>S70/Q70%</f>
        <v>0</v>
      </c>
    </row>
    <row r="71" spans="1:42" s="34" customFormat="1" ht="8.25" customHeight="1">
      <c r="A71" s="37"/>
      <c r="B71" s="38"/>
      <c r="J71" s="39"/>
      <c r="P71" s="40"/>
      <c r="R71" s="39"/>
      <c r="AO71" s="40"/>
      <c r="AP71" s="40"/>
    </row>
    <row r="72" spans="14:42" ht="13.5">
      <c r="N72" s="65"/>
      <c r="P72" s="65"/>
      <c r="R72" s="62"/>
      <c r="AH72" s="64"/>
      <c r="AJ72" s="64"/>
      <c r="AO72" s="62"/>
      <c r="AP72" s="62"/>
    </row>
    <row r="73" spans="1:44" s="25" customFormat="1" ht="24.75" customHeight="1">
      <c r="A73" s="119" t="s">
        <v>8</v>
      </c>
      <c r="B73" s="24"/>
      <c r="J73" s="26"/>
      <c r="P73" s="67"/>
      <c r="Q73" s="227">
        <v>41729</v>
      </c>
      <c r="R73" s="227"/>
      <c r="S73" s="227"/>
      <c r="U73" s="27"/>
      <c r="AM73" s="66"/>
      <c r="AN73" s="67"/>
      <c r="AO73" s="227">
        <v>41729</v>
      </c>
      <c r="AP73" s="227"/>
      <c r="AQ73" s="227"/>
      <c r="AR73" s="227"/>
    </row>
    <row r="74" spans="1:44" s="60" customFormat="1" ht="18" customHeight="1">
      <c r="A74" s="243" t="s">
        <v>64</v>
      </c>
      <c r="B74" s="244"/>
      <c r="C74" s="190" t="s">
        <v>1</v>
      </c>
      <c r="D74" s="187" t="s">
        <v>2</v>
      </c>
      <c r="E74" s="240" t="s">
        <v>3</v>
      </c>
      <c r="F74" s="221" t="s">
        <v>4</v>
      </c>
      <c r="G74" s="222"/>
      <c r="H74" s="222"/>
      <c r="I74" s="222"/>
      <c r="J74" s="222"/>
      <c r="K74" s="222"/>
      <c r="L74" s="222"/>
      <c r="M74" s="223"/>
      <c r="N74" s="221" t="s">
        <v>5</v>
      </c>
      <c r="O74" s="222"/>
      <c r="P74" s="222"/>
      <c r="Q74" s="222"/>
      <c r="R74" s="222"/>
      <c r="S74" s="223"/>
      <c r="T74" s="221" t="s">
        <v>6</v>
      </c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5"/>
      <c r="AI74" s="231" t="s">
        <v>87</v>
      </c>
      <c r="AJ74" s="231" t="s">
        <v>88</v>
      </c>
      <c r="AK74" s="208" t="s">
        <v>125</v>
      </c>
      <c r="AL74" s="209"/>
      <c r="AM74" s="209"/>
      <c r="AN74" s="210"/>
      <c r="AO74" s="214" t="s">
        <v>126</v>
      </c>
      <c r="AP74" s="214" t="s">
        <v>110</v>
      </c>
      <c r="AQ74" s="217" t="s">
        <v>7</v>
      </c>
      <c r="AR74" s="218"/>
    </row>
    <row r="75" spans="1:44" s="60" customFormat="1" ht="18" customHeight="1">
      <c r="A75" s="245"/>
      <c r="B75" s="246"/>
      <c r="C75" s="191"/>
      <c r="D75" s="175"/>
      <c r="E75" s="188"/>
      <c r="F75" s="231" t="s">
        <v>90</v>
      </c>
      <c r="G75" s="258" t="s">
        <v>10</v>
      </c>
      <c r="H75" s="209"/>
      <c r="I75" s="210"/>
      <c r="J75" s="224" t="s">
        <v>103</v>
      </c>
      <c r="K75" s="258" t="s">
        <v>104</v>
      </c>
      <c r="L75" s="209"/>
      <c r="M75" s="210"/>
      <c r="N75" s="221" t="s">
        <v>8</v>
      </c>
      <c r="O75" s="222"/>
      <c r="P75" s="223"/>
      <c r="Q75" s="237" t="s">
        <v>67</v>
      </c>
      <c r="R75" s="224" t="s">
        <v>65</v>
      </c>
      <c r="S75" s="231" t="s">
        <v>66</v>
      </c>
      <c r="T75" s="231" t="s">
        <v>90</v>
      </c>
      <c r="U75" s="258" t="s">
        <v>130</v>
      </c>
      <c r="V75" s="209"/>
      <c r="W75" s="209"/>
      <c r="X75" s="209"/>
      <c r="Y75" s="209"/>
      <c r="Z75" s="209"/>
      <c r="AA75" s="209"/>
      <c r="AB75" s="210"/>
      <c r="AC75" s="258" t="s">
        <v>11</v>
      </c>
      <c r="AD75" s="209"/>
      <c r="AE75" s="210"/>
      <c r="AF75" s="262" t="s">
        <v>96</v>
      </c>
      <c r="AG75" s="231" t="s">
        <v>12</v>
      </c>
      <c r="AH75" s="231" t="s">
        <v>13</v>
      </c>
      <c r="AI75" s="232"/>
      <c r="AJ75" s="232"/>
      <c r="AK75" s="211"/>
      <c r="AL75" s="212"/>
      <c r="AM75" s="212"/>
      <c r="AN75" s="213"/>
      <c r="AO75" s="215"/>
      <c r="AP75" s="215"/>
      <c r="AQ75" s="219"/>
      <c r="AR75" s="220"/>
    </row>
    <row r="76" spans="1:44" s="60" customFormat="1" ht="18" customHeight="1">
      <c r="A76" s="245"/>
      <c r="B76" s="246"/>
      <c r="C76" s="191"/>
      <c r="D76" s="175"/>
      <c r="E76" s="188"/>
      <c r="F76" s="232"/>
      <c r="G76" s="259"/>
      <c r="H76" s="260"/>
      <c r="I76" s="261"/>
      <c r="J76" s="225"/>
      <c r="K76" s="259"/>
      <c r="L76" s="260"/>
      <c r="M76" s="261"/>
      <c r="N76" s="231" t="s">
        <v>131</v>
      </c>
      <c r="O76" s="231" t="s">
        <v>132</v>
      </c>
      <c r="P76" s="228" t="s">
        <v>133</v>
      </c>
      <c r="Q76" s="238"/>
      <c r="R76" s="225"/>
      <c r="S76" s="232"/>
      <c r="T76" s="232"/>
      <c r="U76" s="211"/>
      <c r="V76" s="212"/>
      <c r="W76" s="212"/>
      <c r="X76" s="212"/>
      <c r="Y76" s="212"/>
      <c r="Z76" s="212"/>
      <c r="AA76" s="212"/>
      <c r="AB76" s="213"/>
      <c r="AC76" s="259"/>
      <c r="AD76" s="260"/>
      <c r="AE76" s="261"/>
      <c r="AF76" s="263"/>
      <c r="AG76" s="232"/>
      <c r="AH76" s="232"/>
      <c r="AI76" s="232"/>
      <c r="AJ76" s="232"/>
      <c r="AK76" s="270" t="s">
        <v>14</v>
      </c>
      <c r="AL76" s="270" t="s">
        <v>15</v>
      </c>
      <c r="AM76" s="201" t="s">
        <v>109</v>
      </c>
      <c r="AN76" s="270" t="s">
        <v>16</v>
      </c>
      <c r="AO76" s="215"/>
      <c r="AP76" s="215"/>
      <c r="AQ76" s="271" t="s">
        <v>14</v>
      </c>
      <c r="AR76" s="271" t="s">
        <v>15</v>
      </c>
    </row>
    <row r="77" spans="1:44" s="60" customFormat="1" ht="18" customHeight="1">
      <c r="A77" s="245"/>
      <c r="B77" s="246"/>
      <c r="C77" s="191"/>
      <c r="D77" s="175"/>
      <c r="E77" s="188"/>
      <c r="F77" s="232"/>
      <c r="G77" s="259"/>
      <c r="H77" s="260"/>
      <c r="I77" s="261"/>
      <c r="J77" s="225"/>
      <c r="K77" s="259"/>
      <c r="L77" s="260"/>
      <c r="M77" s="261"/>
      <c r="N77" s="232"/>
      <c r="O77" s="232"/>
      <c r="P77" s="229"/>
      <c r="Q77" s="238"/>
      <c r="R77" s="225"/>
      <c r="S77" s="232"/>
      <c r="T77" s="232"/>
      <c r="U77" s="265" t="s">
        <v>111</v>
      </c>
      <c r="V77" s="266"/>
      <c r="W77" s="266"/>
      <c r="X77" s="266"/>
      <c r="Y77" s="267"/>
      <c r="Z77" s="255" t="s">
        <v>17</v>
      </c>
      <c r="AA77" s="169"/>
      <c r="AB77" s="170"/>
      <c r="AC77" s="259"/>
      <c r="AD77" s="260"/>
      <c r="AE77" s="261"/>
      <c r="AF77" s="263"/>
      <c r="AG77" s="232"/>
      <c r="AH77" s="232"/>
      <c r="AI77" s="232"/>
      <c r="AJ77" s="232"/>
      <c r="AK77" s="205"/>
      <c r="AL77" s="205"/>
      <c r="AM77" s="205"/>
      <c r="AN77" s="205"/>
      <c r="AO77" s="215"/>
      <c r="AP77" s="215"/>
      <c r="AQ77" s="272"/>
      <c r="AR77" s="272"/>
    </row>
    <row r="78" spans="1:44" s="60" customFormat="1" ht="18" customHeight="1">
      <c r="A78" s="245"/>
      <c r="B78" s="246"/>
      <c r="C78" s="191"/>
      <c r="D78" s="175"/>
      <c r="E78" s="188"/>
      <c r="F78" s="232"/>
      <c r="G78" s="203"/>
      <c r="H78" s="201" t="s">
        <v>121</v>
      </c>
      <c r="I78" s="201" t="s">
        <v>122</v>
      </c>
      <c r="J78" s="225"/>
      <c r="K78" s="205"/>
      <c r="L78" s="201" t="s">
        <v>134</v>
      </c>
      <c r="M78" s="201" t="s">
        <v>135</v>
      </c>
      <c r="N78" s="232"/>
      <c r="O78" s="232"/>
      <c r="P78" s="229"/>
      <c r="Q78" s="238"/>
      <c r="R78" s="225"/>
      <c r="S78" s="232"/>
      <c r="T78" s="232"/>
      <c r="U78" s="206" t="s">
        <v>97</v>
      </c>
      <c r="V78" s="206" t="s">
        <v>98</v>
      </c>
      <c r="W78" s="206" t="s">
        <v>99</v>
      </c>
      <c r="X78" s="206" t="s">
        <v>100</v>
      </c>
      <c r="Y78" s="206" t="s">
        <v>101</v>
      </c>
      <c r="Z78" s="256"/>
      <c r="AA78" s="201" t="s">
        <v>121</v>
      </c>
      <c r="AB78" s="201" t="s">
        <v>122</v>
      </c>
      <c r="AC78" s="203"/>
      <c r="AD78" s="201" t="s">
        <v>121</v>
      </c>
      <c r="AE78" s="201" t="s">
        <v>122</v>
      </c>
      <c r="AF78" s="263"/>
      <c r="AG78" s="232"/>
      <c r="AH78" s="232"/>
      <c r="AI78" s="232"/>
      <c r="AJ78" s="232"/>
      <c r="AK78" s="205"/>
      <c r="AL78" s="205"/>
      <c r="AM78" s="205"/>
      <c r="AN78" s="205"/>
      <c r="AO78" s="215"/>
      <c r="AP78" s="215"/>
      <c r="AQ78" s="272"/>
      <c r="AR78" s="272"/>
    </row>
    <row r="79" spans="1:44" s="60" customFormat="1" ht="18" customHeight="1">
      <c r="A79" s="247"/>
      <c r="B79" s="248"/>
      <c r="C79" s="192"/>
      <c r="D79" s="176"/>
      <c r="E79" s="189"/>
      <c r="F79" s="233"/>
      <c r="G79" s="204"/>
      <c r="H79" s="202"/>
      <c r="I79" s="202"/>
      <c r="J79" s="226"/>
      <c r="K79" s="202"/>
      <c r="L79" s="202"/>
      <c r="M79" s="202"/>
      <c r="N79" s="233"/>
      <c r="O79" s="233"/>
      <c r="P79" s="230"/>
      <c r="Q79" s="239"/>
      <c r="R79" s="226"/>
      <c r="S79" s="233"/>
      <c r="T79" s="233"/>
      <c r="U79" s="207"/>
      <c r="V79" s="207"/>
      <c r="W79" s="207"/>
      <c r="X79" s="207"/>
      <c r="Y79" s="207"/>
      <c r="Z79" s="257"/>
      <c r="AA79" s="202"/>
      <c r="AB79" s="202"/>
      <c r="AC79" s="204"/>
      <c r="AD79" s="202"/>
      <c r="AE79" s="202"/>
      <c r="AF79" s="264"/>
      <c r="AG79" s="233"/>
      <c r="AH79" s="233"/>
      <c r="AI79" s="233"/>
      <c r="AJ79" s="233"/>
      <c r="AK79" s="202"/>
      <c r="AL79" s="202"/>
      <c r="AM79" s="202"/>
      <c r="AN79" s="202"/>
      <c r="AO79" s="216"/>
      <c r="AP79" s="216"/>
      <c r="AQ79" s="273"/>
      <c r="AR79" s="273"/>
    </row>
    <row r="80" spans="1:17" ht="21.75" customHeight="1">
      <c r="A80" s="61"/>
      <c r="B80" s="61"/>
      <c r="Q80" s="121"/>
    </row>
    <row r="81" spans="1:44" ht="23.25" customHeight="1">
      <c r="A81" s="28" t="s">
        <v>68</v>
      </c>
      <c r="B81" s="28"/>
      <c r="C81" s="122"/>
      <c r="D81" s="123">
        <f>SUM('[1]村上市:新潟市'!E49)</f>
        <v>1</v>
      </c>
      <c r="E81" s="124"/>
      <c r="F81" s="123">
        <f>SUM('[1]村上市:新潟市'!G49)</f>
        <v>1</v>
      </c>
      <c r="G81" s="123">
        <f>SUM('[1]村上市:新潟市'!H49)</f>
        <v>0</v>
      </c>
      <c r="H81" s="123">
        <f>SUM('[1]村上市:新潟市'!I49)</f>
        <v>0</v>
      </c>
      <c r="I81" s="123">
        <f>SUM('[1]村上市:新潟市'!J49)</f>
        <v>0</v>
      </c>
      <c r="J81" s="125">
        <f>G81/D81%</f>
        <v>0</v>
      </c>
      <c r="K81" s="123">
        <f>SUM('[1]村上市:新潟市'!L49)</f>
        <v>0</v>
      </c>
      <c r="L81" s="123">
        <f>SUM('[1]村上市:新潟市'!M49)</f>
        <v>0</v>
      </c>
      <c r="M81" s="123">
        <f>SUM('[1]村上市:新潟市'!N49)</f>
        <v>0</v>
      </c>
      <c r="N81" s="123">
        <f>SUM('[1]村上市:新潟市'!O49)</f>
        <v>1</v>
      </c>
      <c r="O81" s="123">
        <f>SUM('[1]村上市:新潟市'!P49)</f>
        <v>0</v>
      </c>
      <c r="P81" s="126" t="s">
        <v>142</v>
      </c>
      <c r="Q81" s="123">
        <f>SUM('[1]村上市:新潟市'!R49)</f>
        <v>0</v>
      </c>
      <c r="R81" s="125">
        <v>0</v>
      </c>
      <c r="S81" s="123">
        <f>SUM('[1]村上市:新潟市'!T49)</f>
        <v>0</v>
      </c>
      <c r="T81" s="123">
        <f>SUM('[1]村上市:新潟市'!U49)</f>
        <v>0</v>
      </c>
      <c r="U81" s="123">
        <f>SUM('[1]村上市:新潟市'!V49)</f>
        <v>0</v>
      </c>
      <c r="V81" s="123">
        <f>SUM('[1]村上市:新潟市'!W49)</f>
        <v>0</v>
      </c>
      <c r="W81" s="123">
        <f>SUM('[1]村上市:新潟市'!X49)</f>
        <v>0</v>
      </c>
      <c r="X81" s="123">
        <f>SUM('[1]村上市:新潟市'!Y49)</f>
        <v>0</v>
      </c>
      <c r="Y81" s="123">
        <f>SUM('[1]村上市:新潟市'!Z49)</f>
        <v>0</v>
      </c>
      <c r="Z81" s="123">
        <f>SUM('[1]村上市:新潟市'!AA49)</f>
        <v>0</v>
      </c>
      <c r="AA81" s="123">
        <f>SUM('[1]村上市:新潟市'!AB49)</f>
        <v>0</v>
      </c>
      <c r="AB81" s="123">
        <f>SUM('[1]村上市:新潟市'!AC49)</f>
        <v>0</v>
      </c>
      <c r="AC81" s="123">
        <f>SUM('[1]村上市:新潟市'!AD49)</f>
        <v>0</v>
      </c>
      <c r="AD81" s="123">
        <f>SUM('[1]村上市:新潟市'!AE49)</f>
        <v>0</v>
      </c>
      <c r="AE81" s="123">
        <f>SUM('[1]村上市:新潟市'!AF49)</f>
        <v>0</v>
      </c>
      <c r="AF81" s="123">
        <f>SUM('[1]村上市:新潟市'!AG49)</f>
        <v>0</v>
      </c>
      <c r="AG81" s="123">
        <f>SUM('[1]村上市:新潟市'!AH49)</f>
        <v>0</v>
      </c>
      <c r="AH81" s="123">
        <f>SUM('[1]村上市:新潟市'!AI49)</f>
        <v>0</v>
      </c>
      <c r="AI81" s="123">
        <f>SUM('[1]村上市:新潟市'!AJ49)</f>
        <v>0</v>
      </c>
      <c r="AJ81" s="123">
        <f>SUM('[1]村上市:新潟市'!AK49)</f>
        <v>0</v>
      </c>
      <c r="AK81" s="123">
        <f>SUM('[1]村上市:新潟市'!AL49)</f>
        <v>0</v>
      </c>
      <c r="AL81" s="123">
        <f>SUM('[1]村上市:新潟市'!AM49)</f>
        <v>0</v>
      </c>
      <c r="AM81" s="123">
        <f>SUM('[1]村上市:新潟市'!AN49)</f>
        <v>0</v>
      </c>
      <c r="AN81" s="123">
        <f>SUM('[1]村上市:新潟市'!AO49)</f>
        <v>0</v>
      </c>
      <c r="AO81" s="126">
        <f>Z81/D81*100000</f>
        <v>0</v>
      </c>
      <c r="AP81" s="126">
        <f>AG81/D81*100000</f>
        <v>0</v>
      </c>
      <c r="AQ81" s="126" t="e">
        <f>K81/G81%</f>
        <v>#DIV/0!</v>
      </c>
      <c r="AR81" s="126" t="s">
        <v>102</v>
      </c>
    </row>
    <row r="82" spans="1:44" ht="23.25" customHeight="1">
      <c r="A82" s="28" t="s">
        <v>69</v>
      </c>
      <c r="B82" s="28"/>
      <c r="C82" s="122"/>
      <c r="D82" s="123">
        <f>SUM('[1]村上市:新潟市'!E50)</f>
        <v>1</v>
      </c>
      <c r="E82" s="124"/>
      <c r="F82" s="123">
        <f>SUM('[1]村上市:新潟市'!G50)</f>
        <v>1</v>
      </c>
      <c r="G82" s="123">
        <f>SUM('[1]村上市:新潟市'!H50)</f>
        <v>0</v>
      </c>
      <c r="H82" s="123">
        <f>SUM('[1]村上市:新潟市'!I50)</f>
        <v>0</v>
      </c>
      <c r="I82" s="123">
        <f>SUM('[1]村上市:新潟市'!J50)</f>
        <v>0</v>
      </c>
      <c r="J82" s="125">
        <f>G82/D82%</f>
        <v>0</v>
      </c>
      <c r="K82" s="123">
        <f>SUM('[1]村上市:新潟市'!L50)</f>
        <v>0</v>
      </c>
      <c r="L82" s="123">
        <f>SUM('[1]村上市:新潟市'!M50)</f>
        <v>0</v>
      </c>
      <c r="M82" s="123">
        <f>SUM('[1]村上市:新潟市'!N50)</f>
        <v>0</v>
      </c>
      <c r="N82" s="123">
        <f>SUM('[1]村上市:新潟市'!O50)</f>
        <v>1</v>
      </c>
      <c r="O82" s="123">
        <f>SUM('[1]村上市:新潟市'!P50)</f>
        <v>0</v>
      </c>
      <c r="P82" s="126">
        <f>O82/N82%</f>
        <v>0</v>
      </c>
      <c r="Q82" s="123">
        <f>SUM('[1]村上市:新潟市'!R50)</f>
        <v>0</v>
      </c>
      <c r="R82" s="125">
        <v>0</v>
      </c>
      <c r="S82" s="123">
        <f>SUM('[1]村上市:新潟市'!T50)</f>
        <v>0</v>
      </c>
      <c r="T82" s="123">
        <f>SUM('[1]村上市:新潟市'!U50)</f>
        <v>0</v>
      </c>
      <c r="U82" s="123">
        <f>SUM('[1]村上市:新潟市'!V50)</f>
        <v>0</v>
      </c>
      <c r="V82" s="123">
        <f>SUM('[1]村上市:新潟市'!W50)</f>
        <v>0</v>
      </c>
      <c r="W82" s="123">
        <f>SUM('[1]村上市:新潟市'!X50)</f>
        <v>0</v>
      </c>
      <c r="X82" s="123">
        <f>SUM('[1]村上市:新潟市'!Y50)</f>
        <v>0</v>
      </c>
      <c r="Y82" s="123">
        <f>SUM('[1]村上市:新潟市'!Z50)</f>
        <v>0</v>
      </c>
      <c r="Z82" s="123">
        <f>SUM('[1]村上市:新潟市'!AA50)</f>
        <v>0</v>
      </c>
      <c r="AA82" s="123">
        <f>SUM('[1]村上市:新潟市'!AB50)</f>
        <v>0</v>
      </c>
      <c r="AB82" s="123">
        <f>SUM('[1]村上市:新潟市'!AC50)</f>
        <v>0</v>
      </c>
      <c r="AC82" s="123">
        <f>SUM('[1]村上市:新潟市'!AD50)</f>
        <v>0</v>
      </c>
      <c r="AD82" s="123">
        <f>SUM('[1]村上市:新潟市'!AE50)</f>
        <v>0</v>
      </c>
      <c r="AE82" s="123">
        <f>SUM('[1]村上市:新潟市'!AF50)</f>
        <v>0</v>
      </c>
      <c r="AF82" s="123">
        <f>SUM('[1]村上市:新潟市'!AG50)</f>
        <v>0</v>
      </c>
      <c r="AG82" s="123">
        <f>SUM('[1]村上市:新潟市'!AH50)</f>
        <v>0</v>
      </c>
      <c r="AH82" s="123">
        <f>SUM('[1]村上市:新潟市'!AI50)</f>
        <v>0</v>
      </c>
      <c r="AI82" s="123">
        <f>SUM('[1]村上市:新潟市'!AJ50)</f>
        <v>0</v>
      </c>
      <c r="AJ82" s="123">
        <f>SUM('[1]村上市:新潟市'!AK50)</f>
        <v>0</v>
      </c>
      <c r="AK82" s="123">
        <f>SUM('[1]村上市:新潟市'!AL50)</f>
        <v>0</v>
      </c>
      <c r="AL82" s="123">
        <f>SUM('[1]村上市:新潟市'!AM50)</f>
        <v>0</v>
      </c>
      <c r="AM82" s="123">
        <f>SUM('[1]村上市:新潟市'!AN50)</f>
        <v>0</v>
      </c>
      <c r="AN82" s="123">
        <f>SUM('[1]村上市:新潟市'!AO50)</f>
        <v>0</v>
      </c>
      <c r="AO82" s="126">
        <f>Z82/D82*100000</f>
        <v>0</v>
      </c>
      <c r="AP82" s="126">
        <f>AG82/D82*100000</f>
        <v>0</v>
      </c>
      <c r="AQ82" s="126" t="e">
        <f>K82/G82%</f>
        <v>#DIV/0!</v>
      </c>
      <c r="AR82" s="126" t="s">
        <v>102</v>
      </c>
    </row>
    <row r="83" spans="1:44" ht="23.25" customHeight="1">
      <c r="A83" s="29" t="s">
        <v>70</v>
      </c>
      <c r="B83" s="29"/>
      <c r="C83" s="30"/>
      <c r="D83" s="123">
        <f>SUM('[1]村上市:新潟市'!E51)</f>
        <v>2</v>
      </c>
      <c r="E83" s="31"/>
      <c r="F83" s="123">
        <f>SUM('[1]村上市:新潟市'!G51)</f>
        <v>2</v>
      </c>
      <c r="G83" s="123">
        <f>SUM('[1]村上市:新潟市'!H51)</f>
        <v>0</v>
      </c>
      <c r="H83" s="123">
        <f>SUM('[1]村上市:新潟市'!I51)</f>
        <v>0</v>
      </c>
      <c r="I83" s="123">
        <f>SUM('[1]村上市:新潟市'!J51)</f>
        <v>0</v>
      </c>
      <c r="J83" s="125">
        <f>G83/D83%</f>
        <v>0</v>
      </c>
      <c r="K83" s="123">
        <f>SUM('[1]村上市:新潟市'!L51)</f>
        <v>0</v>
      </c>
      <c r="L83" s="123">
        <f>SUM('[1]村上市:新潟市'!M51)</f>
        <v>0</v>
      </c>
      <c r="M83" s="123">
        <f>SUM('[1]村上市:新潟市'!N51)</f>
        <v>0</v>
      </c>
      <c r="N83" s="123">
        <f>SUM('[1]村上市:新潟市'!O51)</f>
        <v>2</v>
      </c>
      <c r="O83" s="123">
        <f>SUM('[1]村上市:新潟市'!P51)</f>
        <v>0</v>
      </c>
      <c r="P83" s="126">
        <f>O83/N83%</f>
        <v>0</v>
      </c>
      <c r="Q83" s="123">
        <f>SUM('[1]村上市:新潟市'!R51)</f>
        <v>0</v>
      </c>
      <c r="R83" s="125">
        <v>0</v>
      </c>
      <c r="S83" s="123">
        <f>SUM('[1]村上市:新潟市'!T51)</f>
        <v>0</v>
      </c>
      <c r="T83" s="123">
        <f>SUM('[1]村上市:新潟市'!U51)</f>
        <v>0</v>
      </c>
      <c r="U83" s="123">
        <f>SUM('[1]村上市:新潟市'!V51)</f>
        <v>0</v>
      </c>
      <c r="V83" s="123">
        <f>SUM('[1]村上市:新潟市'!W51)</f>
        <v>0</v>
      </c>
      <c r="W83" s="123">
        <f>SUM('[1]村上市:新潟市'!X51)</f>
        <v>0</v>
      </c>
      <c r="X83" s="123">
        <f>SUM('[1]村上市:新潟市'!Y51)</f>
        <v>0</v>
      </c>
      <c r="Y83" s="123">
        <f>SUM('[1]村上市:新潟市'!Z51)</f>
        <v>0</v>
      </c>
      <c r="Z83" s="123">
        <f>SUM('[1]村上市:新潟市'!AA51)</f>
        <v>0</v>
      </c>
      <c r="AA83" s="123">
        <f>SUM('[1]村上市:新潟市'!AB51)</f>
        <v>0</v>
      </c>
      <c r="AB83" s="123">
        <f>SUM('[1]村上市:新潟市'!AC51)</f>
        <v>0</v>
      </c>
      <c r="AC83" s="123">
        <f>SUM('[1]村上市:新潟市'!AD51)</f>
        <v>0</v>
      </c>
      <c r="AD83" s="123">
        <f>SUM('[1]村上市:新潟市'!AE51)</f>
        <v>0</v>
      </c>
      <c r="AE83" s="123">
        <f>SUM('[1]村上市:新潟市'!AF51)</f>
        <v>0</v>
      </c>
      <c r="AF83" s="123">
        <f>SUM('[1]村上市:新潟市'!AG51)</f>
        <v>0</v>
      </c>
      <c r="AG83" s="123">
        <f>SUM('[1]村上市:新潟市'!AH51)</f>
        <v>0</v>
      </c>
      <c r="AH83" s="123">
        <f>SUM('[1]村上市:新潟市'!AI51)</f>
        <v>0</v>
      </c>
      <c r="AI83" s="123">
        <f>SUM('[1]村上市:新潟市'!AJ51)</f>
        <v>0</v>
      </c>
      <c r="AJ83" s="123">
        <f>SUM('[1]村上市:新潟市'!AK51)</f>
        <v>0</v>
      </c>
      <c r="AK83" s="123">
        <f>SUM('[1]村上市:新潟市'!AL51)</f>
        <v>0</v>
      </c>
      <c r="AL83" s="123">
        <f>SUM('[1]村上市:新潟市'!AM51)</f>
        <v>0</v>
      </c>
      <c r="AM83" s="123">
        <f>SUM('[1]村上市:新潟市'!AN51)</f>
        <v>0</v>
      </c>
      <c r="AN83" s="123">
        <f>SUM('[1]村上市:新潟市'!AO51)</f>
        <v>0</v>
      </c>
      <c r="AO83" s="126">
        <f>Z83/D83*100000</f>
        <v>0</v>
      </c>
      <c r="AP83" s="126">
        <f>AG83/D83*100000</f>
        <v>0</v>
      </c>
      <c r="AQ83" s="126" t="e">
        <f>K83/G83%</f>
        <v>#DIV/0!</v>
      </c>
      <c r="AR83" s="126" t="s">
        <v>139</v>
      </c>
    </row>
    <row r="84" spans="1:44" ht="23.25" customHeight="1">
      <c r="A84" s="32" t="s">
        <v>0</v>
      </c>
      <c r="C84" s="127"/>
      <c r="D84" s="127"/>
      <c r="E84" s="128"/>
      <c r="F84" s="127"/>
      <c r="G84" s="127"/>
      <c r="H84" s="127"/>
      <c r="I84" s="127"/>
      <c r="J84" s="164"/>
      <c r="K84" s="127"/>
      <c r="L84" s="127"/>
      <c r="M84" s="127"/>
      <c r="N84" s="127"/>
      <c r="O84" s="127"/>
      <c r="P84" s="127"/>
      <c r="Q84" s="127"/>
      <c r="R84" s="164"/>
      <c r="S84" s="165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31"/>
      <c r="AP84" s="131"/>
      <c r="AQ84" s="131"/>
      <c r="AR84" s="131"/>
    </row>
    <row r="85" spans="1:44" s="34" customFormat="1" ht="23.25" customHeight="1">
      <c r="A85" s="249" t="s">
        <v>71</v>
      </c>
      <c r="B85" s="33" t="s">
        <v>72</v>
      </c>
      <c r="C85" s="41"/>
      <c r="D85" s="123">
        <f>SUM('[1]村上市:新潟市'!E53)</f>
        <v>171</v>
      </c>
      <c r="E85" s="42"/>
      <c r="F85" s="123">
        <f>SUM('[1]村上市:新潟市'!G53)</f>
        <v>170</v>
      </c>
      <c r="G85" s="123">
        <f>SUM('[1]村上市:新潟市'!H53)</f>
        <v>1</v>
      </c>
      <c r="H85" s="123">
        <f>SUM('[1]村上市:新潟市'!I53)</f>
        <v>1</v>
      </c>
      <c r="I85" s="123">
        <f>SUM('[1]村上市:新潟市'!J53)</f>
        <v>0</v>
      </c>
      <c r="J85" s="125">
        <f>G85/D85%</f>
        <v>0.5847953216374269</v>
      </c>
      <c r="K85" s="123">
        <f>SUM('[1]村上市:新潟市'!L53)</f>
        <v>1</v>
      </c>
      <c r="L85" s="123">
        <f>SUM('[1]村上市:新潟市'!M53)</f>
        <v>1</v>
      </c>
      <c r="M85" s="123">
        <f>SUM('[1]村上市:新潟市'!N53)</f>
        <v>0</v>
      </c>
      <c r="N85" s="123">
        <f>SUM('[1]村上市:新潟市'!O53)</f>
        <v>165</v>
      </c>
      <c r="O85" s="123">
        <f>SUM('[1]村上市:新潟市'!P53)</f>
        <v>21</v>
      </c>
      <c r="P85" s="126">
        <f aca="true" t="shared" si="12" ref="P85:P105">O85/N85%</f>
        <v>12.727272727272728</v>
      </c>
      <c r="Q85" s="123">
        <f>SUM('[1]村上市:新潟市'!R53)</f>
        <v>0</v>
      </c>
      <c r="R85" s="125">
        <f aca="true" t="shared" si="13" ref="R85:R105">Q85/O85%</f>
        <v>0</v>
      </c>
      <c r="S85" s="123">
        <f>SUM('[1]村上市:新潟市'!T53)</f>
        <v>0</v>
      </c>
      <c r="T85" s="123">
        <f>SUM('[1]村上市:新潟市'!U53)</f>
        <v>1</v>
      </c>
      <c r="U85" s="123">
        <f>SUM('[1]村上市:新潟市'!V53)</f>
        <v>0</v>
      </c>
      <c r="V85" s="123">
        <f>SUM('[1]村上市:新潟市'!W53)</f>
        <v>0</v>
      </c>
      <c r="W85" s="123">
        <f>SUM('[1]村上市:新潟市'!X53)</f>
        <v>0</v>
      </c>
      <c r="X85" s="123">
        <f>SUM('[1]村上市:新潟市'!Y53)</f>
        <v>0</v>
      </c>
      <c r="Y85" s="123">
        <f>SUM('[1]村上市:新潟市'!Z53)</f>
        <v>0</v>
      </c>
      <c r="Z85" s="123">
        <f>SUM('[1]村上市:新潟市'!AA53)</f>
        <v>0</v>
      </c>
      <c r="AA85" s="123">
        <f>SUM('[1]村上市:新潟市'!AB53)</f>
        <v>0</v>
      </c>
      <c r="AB85" s="123">
        <f>SUM('[1]村上市:新潟市'!AC53)</f>
        <v>0</v>
      </c>
      <c r="AC85" s="123">
        <f>SUM('[1]村上市:新潟市'!AD53)</f>
        <v>0</v>
      </c>
      <c r="AD85" s="123">
        <f>SUM('[1]村上市:新潟市'!AE53)</f>
        <v>0</v>
      </c>
      <c r="AE85" s="123">
        <f>SUM('[1]村上市:新潟市'!AF53)</f>
        <v>0</v>
      </c>
      <c r="AF85" s="123">
        <f>SUM('[1]村上市:新潟市'!AG53)</f>
        <v>0</v>
      </c>
      <c r="AG85" s="123">
        <f>SUM('[1]村上市:新潟市'!AH53)</f>
        <v>0</v>
      </c>
      <c r="AH85" s="123">
        <f>SUM('[1]村上市:新潟市'!AI53)</f>
        <v>0</v>
      </c>
      <c r="AI85" s="123">
        <f>SUM('[1]村上市:新潟市'!AJ53)</f>
        <v>0</v>
      </c>
      <c r="AJ85" s="123">
        <f>SUM('[1]村上市:新潟市'!AK53)</f>
        <v>0</v>
      </c>
      <c r="AK85" s="123">
        <f>SUM('[1]村上市:新潟市'!AL53)</f>
        <v>0</v>
      </c>
      <c r="AL85" s="123">
        <f>SUM('[1]村上市:新潟市'!AM53)</f>
        <v>0</v>
      </c>
      <c r="AM85" s="123">
        <f>SUM('[1]村上市:新潟市'!AN53)</f>
        <v>0</v>
      </c>
      <c r="AN85" s="123">
        <f>SUM('[1]村上市:新潟市'!AO53)</f>
        <v>0</v>
      </c>
      <c r="AO85" s="126">
        <f aca="true" t="shared" si="14" ref="AO85:AO105">Z85/D85*100000</f>
        <v>0</v>
      </c>
      <c r="AP85" s="126">
        <f aca="true" t="shared" si="15" ref="AP85:AP105">AG85/D85*100000</f>
        <v>0</v>
      </c>
      <c r="AQ85" s="126">
        <f aca="true" t="shared" si="16" ref="AQ85:AQ105">K85/G85%</f>
        <v>100</v>
      </c>
      <c r="AR85" s="126" t="s">
        <v>102</v>
      </c>
    </row>
    <row r="86" spans="1:44" s="34" customFormat="1" ht="23.25" customHeight="1">
      <c r="A86" s="250"/>
      <c r="B86" s="33" t="s">
        <v>73</v>
      </c>
      <c r="C86" s="41"/>
      <c r="D86" s="123">
        <f>SUM('[1]村上市:新潟市'!E54)</f>
        <v>228</v>
      </c>
      <c r="E86" s="42"/>
      <c r="F86" s="123">
        <f>SUM('[1]村上市:新潟市'!G54)</f>
        <v>222</v>
      </c>
      <c r="G86" s="123">
        <f>SUM('[1]村上市:新潟市'!H54)</f>
        <v>6</v>
      </c>
      <c r="H86" s="123">
        <f>SUM('[1]村上市:新潟市'!I54)</f>
        <v>4</v>
      </c>
      <c r="I86" s="123">
        <f>SUM('[1]村上市:新潟市'!J54)</f>
        <v>0</v>
      </c>
      <c r="J86" s="125">
        <f aca="true" t="shared" si="17" ref="J86:J105">G86/D86%</f>
        <v>2.6315789473684212</v>
      </c>
      <c r="K86" s="123">
        <f>SUM('[1]村上市:新潟市'!L54)</f>
        <v>5</v>
      </c>
      <c r="L86" s="123">
        <f>SUM('[1]村上市:新潟市'!M54)</f>
        <v>3</v>
      </c>
      <c r="M86" s="123">
        <f>SUM('[1]村上市:新潟市'!N54)</f>
        <v>0</v>
      </c>
      <c r="N86" s="123">
        <f>SUM('[1]村上市:新潟市'!O54)</f>
        <v>217</v>
      </c>
      <c r="O86" s="123">
        <f>SUM('[1]村上市:新潟市'!P54)</f>
        <v>29</v>
      </c>
      <c r="P86" s="126">
        <f t="shared" si="12"/>
        <v>13.36405529953917</v>
      </c>
      <c r="Q86" s="123">
        <f>SUM('[1]村上市:新潟市'!R54)</f>
        <v>0</v>
      </c>
      <c r="R86" s="125">
        <f t="shared" si="13"/>
        <v>0</v>
      </c>
      <c r="S86" s="123">
        <f>SUM('[1]村上市:新潟市'!T54)</f>
        <v>0</v>
      </c>
      <c r="T86" s="123">
        <f>SUM('[1]村上市:新潟市'!U54)</f>
        <v>3</v>
      </c>
      <c r="U86" s="123">
        <f>SUM('[1]村上市:新潟市'!V54)</f>
        <v>0</v>
      </c>
      <c r="V86" s="123">
        <f>SUM('[1]村上市:新潟市'!W54)</f>
        <v>0</v>
      </c>
      <c r="W86" s="123">
        <f>SUM('[1]村上市:新潟市'!X54)</f>
        <v>0</v>
      </c>
      <c r="X86" s="123">
        <f>SUM('[1]村上市:新潟市'!Y54)</f>
        <v>0</v>
      </c>
      <c r="Y86" s="123">
        <f>SUM('[1]村上市:新潟市'!Z54)</f>
        <v>0</v>
      </c>
      <c r="Z86" s="123">
        <f>SUM('[1]村上市:新潟市'!AA54)</f>
        <v>0</v>
      </c>
      <c r="AA86" s="123">
        <f>SUM('[1]村上市:新潟市'!AB54)</f>
        <v>0</v>
      </c>
      <c r="AB86" s="123">
        <f>SUM('[1]村上市:新潟市'!AC54)</f>
        <v>0</v>
      </c>
      <c r="AC86" s="123">
        <f>SUM('[1]村上市:新潟市'!AD54)</f>
        <v>0</v>
      </c>
      <c r="AD86" s="123">
        <f>SUM('[1]村上市:新潟市'!AE54)</f>
        <v>0</v>
      </c>
      <c r="AE86" s="123">
        <f>SUM('[1]村上市:新潟市'!AF54)</f>
        <v>0</v>
      </c>
      <c r="AF86" s="123">
        <f>SUM('[1]村上市:新潟市'!AG54)</f>
        <v>0</v>
      </c>
      <c r="AG86" s="123">
        <f>SUM('[1]村上市:新潟市'!AH54)</f>
        <v>0</v>
      </c>
      <c r="AH86" s="123">
        <f>SUM('[1]村上市:新潟市'!AI54)</f>
        <v>2</v>
      </c>
      <c r="AI86" s="123">
        <f>SUM('[1]村上市:新潟市'!AJ54)</f>
        <v>1</v>
      </c>
      <c r="AJ86" s="123">
        <f>SUM('[1]村上市:新潟市'!AK54)</f>
        <v>0</v>
      </c>
      <c r="AK86" s="123">
        <f>SUM('[1]村上市:新潟市'!AL54)</f>
        <v>0</v>
      </c>
      <c r="AL86" s="123">
        <f>SUM('[1]村上市:新潟市'!AM54)</f>
        <v>0</v>
      </c>
      <c r="AM86" s="123">
        <f>SUM('[1]村上市:新潟市'!AN54)</f>
        <v>0</v>
      </c>
      <c r="AN86" s="123">
        <f>SUM('[1]村上市:新潟市'!AO54)</f>
        <v>0</v>
      </c>
      <c r="AO86" s="126">
        <f t="shared" si="14"/>
        <v>0</v>
      </c>
      <c r="AP86" s="126">
        <f t="shared" si="15"/>
        <v>0</v>
      </c>
      <c r="AQ86" s="126">
        <f t="shared" si="16"/>
        <v>83.33333333333334</v>
      </c>
      <c r="AR86" s="126" t="s">
        <v>102</v>
      </c>
    </row>
    <row r="87" spans="1:44" s="34" customFormat="1" ht="23.25" customHeight="1">
      <c r="A87" s="250"/>
      <c r="B87" s="33" t="s">
        <v>74</v>
      </c>
      <c r="C87" s="41"/>
      <c r="D87" s="123">
        <f>SUM('[1]村上市:新潟市'!E55)</f>
        <v>858</v>
      </c>
      <c r="E87" s="42"/>
      <c r="F87" s="123">
        <f>SUM('[1]村上市:新潟市'!G55)</f>
        <v>842</v>
      </c>
      <c r="G87" s="123">
        <f>SUM('[1]村上市:新潟市'!H55)</f>
        <v>16</v>
      </c>
      <c r="H87" s="123">
        <f>SUM('[1]村上市:新潟市'!I55)</f>
        <v>9</v>
      </c>
      <c r="I87" s="123">
        <f>SUM('[1]村上市:新潟市'!J55)</f>
        <v>0</v>
      </c>
      <c r="J87" s="125">
        <f t="shared" si="17"/>
        <v>1.8648018648018647</v>
      </c>
      <c r="K87" s="123">
        <f>SUM('[1]村上市:新潟市'!L55)</f>
        <v>11</v>
      </c>
      <c r="L87" s="123">
        <f>SUM('[1]村上市:新潟市'!M55)</f>
        <v>6</v>
      </c>
      <c r="M87" s="123">
        <f>SUM('[1]村上市:新潟市'!N55)</f>
        <v>0</v>
      </c>
      <c r="N87" s="123">
        <f>SUM('[1]村上市:新潟市'!O55)</f>
        <v>803</v>
      </c>
      <c r="O87" s="123">
        <f>SUM('[1]村上市:新潟市'!P55)</f>
        <v>113</v>
      </c>
      <c r="P87" s="126">
        <f t="shared" si="12"/>
        <v>14.072229140722293</v>
      </c>
      <c r="Q87" s="123">
        <f>SUM('[1]村上市:新潟市'!R55)</f>
        <v>0</v>
      </c>
      <c r="R87" s="125">
        <f t="shared" si="13"/>
        <v>0</v>
      </c>
      <c r="S87" s="123">
        <f>SUM('[1]村上市:新潟市'!T55)</f>
        <v>0</v>
      </c>
      <c r="T87" s="123">
        <f>SUM('[1]村上市:新潟市'!U55)</f>
        <v>4</v>
      </c>
      <c r="U87" s="123">
        <f>SUM('[1]村上市:新潟市'!V55)</f>
        <v>0</v>
      </c>
      <c r="V87" s="123">
        <f>SUM('[1]村上市:新潟市'!W55)</f>
        <v>0</v>
      </c>
      <c r="W87" s="123">
        <f>SUM('[1]村上市:新潟市'!X55)</f>
        <v>0</v>
      </c>
      <c r="X87" s="123">
        <f>SUM('[1]村上市:新潟市'!Y55)</f>
        <v>0</v>
      </c>
      <c r="Y87" s="123">
        <f>SUM('[1]村上市:新潟市'!Z55)</f>
        <v>0</v>
      </c>
      <c r="Z87" s="123">
        <f>SUM('[1]村上市:新潟市'!AA55)</f>
        <v>1</v>
      </c>
      <c r="AA87" s="123">
        <f>SUM('[1]村上市:新潟市'!AB55)</f>
        <v>0</v>
      </c>
      <c r="AB87" s="123">
        <f>SUM('[1]村上市:新潟市'!AC55)</f>
        <v>0</v>
      </c>
      <c r="AC87" s="123">
        <f>SUM('[1]村上市:新潟市'!AD55)</f>
        <v>0</v>
      </c>
      <c r="AD87" s="123">
        <f>SUM('[1]村上市:新潟市'!AE55)</f>
        <v>0</v>
      </c>
      <c r="AE87" s="123">
        <f>SUM('[1]村上市:新潟市'!AF55)</f>
        <v>0</v>
      </c>
      <c r="AF87" s="123">
        <f>SUM('[1]村上市:新潟市'!AG55)</f>
        <v>0</v>
      </c>
      <c r="AG87" s="123">
        <f>SUM('[1]村上市:新潟市'!AH55)</f>
        <v>0</v>
      </c>
      <c r="AH87" s="123">
        <f>SUM('[1]村上市:新潟市'!AI55)</f>
        <v>5</v>
      </c>
      <c r="AI87" s="123">
        <f>SUM('[1]村上市:新潟市'!AJ55)</f>
        <v>5</v>
      </c>
      <c r="AJ87" s="123">
        <f>SUM('[1]村上市:新潟市'!AK55)</f>
        <v>2</v>
      </c>
      <c r="AK87" s="123">
        <f>SUM('[1]村上市:新潟市'!AL55)</f>
        <v>1</v>
      </c>
      <c r="AL87" s="123">
        <f>SUM('[1]村上市:新潟市'!AM55)</f>
        <v>0</v>
      </c>
      <c r="AM87" s="123">
        <f>SUM('[1]村上市:新潟市'!AN55)</f>
        <v>0</v>
      </c>
      <c r="AN87" s="123">
        <f>SUM('[1]村上市:新潟市'!AO55)</f>
        <v>1</v>
      </c>
      <c r="AO87" s="126">
        <f t="shared" si="14"/>
        <v>116.55011655011656</v>
      </c>
      <c r="AP87" s="126">
        <f t="shared" si="15"/>
        <v>0</v>
      </c>
      <c r="AQ87" s="126">
        <f t="shared" si="16"/>
        <v>68.75</v>
      </c>
      <c r="AR87" s="126" t="e">
        <f aca="true" t="shared" si="18" ref="AR87:AR105">S87/Q87%</f>
        <v>#DIV/0!</v>
      </c>
    </row>
    <row r="88" spans="1:44" s="34" customFormat="1" ht="23.25" customHeight="1">
      <c r="A88" s="250"/>
      <c r="B88" s="33" t="s">
        <v>75</v>
      </c>
      <c r="C88" s="41"/>
      <c r="D88" s="123">
        <f>SUM('[1]村上市:新潟市'!E56)</f>
        <v>1535</v>
      </c>
      <c r="E88" s="42"/>
      <c r="F88" s="123">
        <f>SUM('[1]村上市:新潟市'!G56)</f>
        <v>1506</v>
      </c>
      <c r="G88" s="123">
        <f>SUM('[1]村上市:新潟市'!H56)</f>
        <v>29</v>
      </c>
      <c r="H88" s="123">
        <f>SUM('[1]村上市:新潟市'!I56)</f>
        <v>25</v>
      </c>
      <c r="I88" s="123">
        <f>SUM('[1]村上市:新潟市'!J56)</f>
        <v>0</v>
      </c>
      <c r="J88" s="125">
        <f t="shared" si="17"/>
        <v>1.8892508143322475</v>
      </c>
      <c r="K88" s="123">
        <f>SUM('[1]村上市:新潟市'!L56)</f>
        <v>22</v>
      </c>
      <c r="L88" s="123">
        <f>SUM('[1]村上市:新潟市'!M56)</f>
        <v>17</v>
      </c>
      <c r="M88" s="123">
        <f>SUM('[1]村上市:新潟市'!N56)</f>
        <v>0</v>
      </c>
      <c r="N88" s="123">
        <f>SUM('[1]村上市:新潟市'!O56)</f>
        <v>1401</v>
      </c>
      <c r="O88" s="123">
        <f>SUM('[1]村上市:新潟市'!P56)</f>
        <v>229</v>
      </c>
      <c r="P88" s="126">
        <f t="shared" si="12"/>
        <v>16.345467523197716</v>
      </c>
      <c r="Q88" s="123">
        <f>SUM('[1]村上市:新潟市'!R56)</f>
        <v>0</v>
      </c>
      <c r="R88" s="125">
        <f t="shared" si="13"/>
        <v>0</v>
      </c>
      <c r="S88" s="123">
        <f>SUM('[1]村上市:新潟市'!T56)</f>
        <v>0</v>
      </c>
      <c r="T88" s="123">
        <f>SUM('[1]村上市:新潟市'!U56)</f>
        <v>9</v>
      </c>
      <c r="U88" s="123">
        <f>SUM('[1]村上市:新潟市'!V56)</f>
        <v>0</v>
      </c>
      <c r="V88" s="123">
        <f>SUM('[1]村上市:新潟市'!W56)</f>
        <v>0</v>
      </c>
      <c r="W88" s="123">
        <f>SUM('[1]村上市:新潟市'!X56)</f>
        <v>0</v>
      </c>
      <c r="X88" s="123">
        <f>SUM('[1]村上市:新潟市'!Y56)</f>
        <v>0</v>
      </c>
      <c r="Y88" s="123">
        <f>SUM('[1]村上市:新潟市'!Z56)</f>
        <v>0</v>
      </c>
      <c r="Z88" s="123">
        <f>SUM('[1]村上市:新潟市'!AA56)</f>
        <v>0</v>
      </c>
      <c r="AA88" s="123">
        <f>SUM('[1]村上市:新潟市'!AB56)</f>
        <v>0</v>
      </c>
      <c r="AB88" s="123">
        <f>SUM('[1]村上市:新潟市'!AC56)</f>
        <v>0</v>
      </c>
      <c r="AC88" s="123">
        <f>SUM('[1]村上市:新潟市'!AD56)</f>
        <v>3</v>
      </c>
      <c r="AD88" s="123">
        <f>SUM('[1]村上市:新潟市'!AE56)</f>
        <v>3</v>
      </c>
      <c r="AE88" s="123">
        <f>SUM('[1]村上市:新潟市'!AF56)</f>
        <v>0</v>
      </c>
      <c r="AF88" s="123">
        <f>SUM('[1]村上市:新潟市'!AG56)</f>
        <v>0</v>
      </c>
      <c r="AG88" s="123">
        <f>SUM('[1]村上市:新潟市'!AH56)</f>
        <v>0</v>
      </c>
      <c r="AH88" s="123">
        <f>SUM('[1]村上市:新潟市'!AI56)</f>
        <v>10</v>
      </c>
      <c r="AI88" s="123">
        <f>SUM('[1]村上市:新潟市'!AJ56)</f>
        <v>7</v>
      </c>
      <c r="AJ88" s="123">
        <f>SUM('[1]村上市:新潟市'!AK56)</f>
        <v>1</v>
      </c>
      <c r="AK88" s="123">
        <f>SUM('[1]村上市:新潟市'!AL56)</f>
        <v>0</v>
      </c>
      <c r="AL88" s="123">
        <f>SUM('[1]村上市:新潟市'!AM56)</f>
        <v>0</v>
      </c>
      <c r="AM88" s="123">
        <f>SUM('[1]村上市:新潟市'!AN56)</f>
        <v>0</v>
      </c>
      <c r="AN88" s="123">
        <f>SUM('[1]村上市:新潟市'!AO56)</f>
        <v>0</v>
      </c>
      <c r="AO88" s="126">
        <f t="shared" si="14"/>
        <v>0</v>
      </c>
      <c r="AP88" s="126">
        <f t="shared" si="15"/>
        <v>0</v>
      </c>
      <c r="AQ88" s="126">
        <f t="shared" si="16"/>
        <v>75.86206896551725</v>
      </c>
      <c r="AR88" s="126" t="e">
        <f t="shared" si="18"/>
        <v>#DIV/0!</v>
      </c>
    </row>
    <row r="89" spans="1:44" s="34" customFormat="1" ht="23.25" customHeight="1">
      <c r="A89" s="250"/>
      <c r="B89" s="33" t="s">
        <v>76</v>
      </c>
      <c r="C89" s="41"/>
      <c r="D89" s="123">
        <f>SUM('[1]村上市:新潟市'!E57)</f>
        <v>4854</v>
      </c>
      <c r="E89" s="42"/>
      <c r="F89" s="123">
        <f>SUM('[1]村上市:新潟市'!G57)</f>
        <v>4683</v>
      </c>
      <c r="G89" s="123">
        <f>SUM('[1]村上市:新潟市'!H57)</f>
        <v>171</v>
      </c>
      <c r="H89" s="123">
        <f>SUM('[1]村上市:新潟市'!I57)</f>
        <v>125</v>
      </c>
      <c r="I89" s="123">
        <f>SUM('[1]村上市:新潟市'!J57)</f>
        <v>5</v>
      </c>
      <c r="J89" s="125">
        <f t="shared" si="17"/>
        <v>3.522867737948084</v>
      </c>
      <c r="K89" s="123">
        <f>SUM('[1]村上市:新潟市'!L57)</f>
        <v>150</v>
      </c>
      <c r="L89" s="123">
        <f>SUM('[1]村上市:新潟市'!M57)</f>
        <v>106</v>
      </c>
      <c r="M89" s="123">
        <f>SUM('[1]村上市:新潟市'!N57)</f>
        <v>5</v>
      </c>
      <c r="N89" s="123">
        <f>SUM('[1]村上市:新潟市'!O57)</f>
        <v>4437</v>
      </c>
      <c r="O89" s="123">
        <f>SUM('[1]村上市:新潟市'!P57)</f>
        <v>894</v>
      </c>
      <c r="P89" s="126">
        <f t="shared" si="12"/>
        <v>20.14874915483435</v>
      </c>
      <c r="Q89" s="123">
        <f>SUM('[1]村上市:新潟市'!R57)</f>
        <v>1</v>
      </c>
      <c r="R89" s="125">
        <f t="shared" si="13"/>
        <v>0.11185682326621925</v>
      </c>
      <c r="S89" s="123">
        <f>SUM('[1]村上市:新潟市'!T57)</f>
        <v>0</v>
      </c>
      <c r="T89" s="123">
        <f>SUM('[1]村上市:新潟市'!U57)</f>
        <v>53</v>
      </c>
      <c r="U89" s="123">
        <f>SUM('[1]村上市:新潟市'!V57)</f>
        <v>0</v>
      </c>
      <c r="V89" s="123">
        <f>SUM('[1]村上市:新潟市'!W57)</f>
        <v>1</v>
      </c>
      <c r="W89" s="123">
        <f>SUM('[1]村上市:新潟市'!X57)</f>
        <v>1</v>
      </c>
      <c r="X89" s="123">
        <f>SUM('[1]村上市:新潟市'!Y57)</f>
        <v>2</v>
      </c>
      <c r="Y89" s="123">
        <f>SUM('[1]村上市:新潟市'!Z57)</f>
        <v>1</v>
      </c>
      <c r="Z89" s="123">
        <f>SUM('[1]村上市:新潟市'!AA57)</f>
        <v>5</v>
      </c>
      <c r="AA89" s="123">
        <f>SUM('[1]村上市:新潟市'!AB57)</f>
        <v>4</v>
      </c>
      <c r="AB89" s="123">
        <f>SUM('[1]村上市:新潟市'!AC57)</f>
        <v>0</v>
      </c>
      <c r="AC89" s="123">
        <f>SUM('[1]村上市:新潟市'!AD57)</f>
        <v>3</v>
      </c>
      <c r="AD89" s="123">
        <f>SUM('[1]村上市:新潟市'!AE57)</f>
        <v>1</v>
      </c>
      <c r="AE89" s="123">
        <f>SUM('[1]村上市:新潟市'!AF57)</f>
        <v>2</v>
      </c>
      <c r="AF89" s="123">
        <f>SUM('[1]村上市:新潟市'!AG57)</f>
        <v>3</v>
      </c>
      <c r="AG89" s="123">
        <f>SUM('[1]村上市:新潟市'!AH57)</f>
        <v>0</v>
      </c>
      <c r="AH89" s="123">
        <f>SUM('[1]村上市:新潟市'!AI57)</f>
        <v>84</v>
      </c>
      <c r="AI89" s="123">
        <f>SUM('[1]村上市:新潟市'!AJ57)</f>
        <v>22</v>
      </c>
      <c r="AJ89" s="123">
        <f>SUM('[1]村上市:新潟市'!AK57)</f>
        <v>2</v>
      </c>
      <c r="AK89" s="123">
        <f>SUM('[1]村上市:新潟市'!AL57)</f>
        <v>5</v>
      </c>
      <c r="AL89" s="123">
        <f>SUM('[1]村上市:新潟市'!AM57)</f>
        <v>0</v>
      </c>
      <c r="AM89" s="123">
        <f>SUM('[1]村上市:新潟市'!AN57)</f>
        <v>0</v>
      </c>
      <c r="AN89" s="123">
        <f>SUM('[1]村上市:新潟市'!AO57)</f>
        <v>5</v>
      </c>
      <c r="AO89" s="126">
        <f t="shared" si="14"/>
        <v>103.00782859497322</v>
      </c>
      <c r="AP89" s="126">
        <f t="shared" si="15"/>
        <v>0</v>
      </c>
      <c r="AQ89" s="126">
        <f t="shared" si="16"/>
        <v>87.71929824561404</v>
      </c>
      <c r="AR89" s="126">
        <f t="shared" si="18"/>
        <v>0</v>
      </c>
    </row>
    <row r="90" spans="1:44" s="34" customFormat="1" ht="23.25" customHeight="1">
      <c r="A90" s="250"/>
      <c r="B90" s="33" t="s">
        <v>77</v>
      </c>
      <c r="C90" s="41"/>
      <c r="D90" s="123">
        <f>SUM('[1]村上市:新潟市'!E58)</f>
        <v>8005</v>
      </c>
      <c r="E90" s="42"/>
      <c r="F90" s="123">
        <f>SUM('[1]村上市:新潟市'!G58)</f>
        <v>7665</v>
      </c>
      <c r="G90" s="123">
        <f>SUM('[1]村上市:新潟市'!H58)</f>
        <v>340</v>
      </c>
      <c r="H90" s="123">
        <f>SUM('[1]村上市:新潟市'!I58)</f>
        <v>241</v>
      </c>
      <c r="I90" s="123">
        <f>SUM('[1]村上市:新潟市'!J58)</f>
        <v>10</v>
      </c>
      <c r="J90" s="125">
        <f t="shared" si="17"/>
        <v>4.2473454091193</v>
      </c>
      <c r="K90" s="123">
        <f>SUM('[1]村上市:新潟市'!L58)</f>
        <v>303</v>
      </c>
      <c r="L90" s="123">
        <f>SUM('[1]村上市:新潟市'!M58)</f>
        <v>213</v>
      </c>
      <c r="M90" s="123">
        <f>SUM('[1]村上市:新潟市'!N58)</f>
        <v>10</v>
      </c>
      <c r="N90" s="123">
        <f>SUM('[1]村上市:新潟市'!O58)</f>
        <v>7290</v>
      </c>
      <c r="O90" s="123">
        <f>SUM('[1]村上市:新潟市'!P58)</f>
        <v>1516</v>
      </c>
      <c r="P90" s="126">
        <f t="shared" si="12"/>
        <v>20.795610425240053</v>
      </c>
      <c r="Q90" s="123">
        <f>SUM('[1]村上市:新潟市'!R58)</f>
        <v>3</v>
      </c>
      <c r="R90" s="125">
        <f t="shared" si="13"/>
        <v>0.19788918205804748</v>
      </c>
      <c r="S90" s="123">
        <f>SUM('[1]村上市:新潟市'!T58)</f>
        <v>1</v>
      </c>
      <c r="T90" s="123">
        <f>SUM('[1]村上市:新潟市'!U58)</f>
        <v>131</v>
      </c>
      <c r="U90" s="123">
        <f>SUM('[1]村上市:新潟市'!V58)</f>
        <v>0</v>
      </c>
      <c r="V90" s="123">
        <f>SUM('[1]村上市:新潟市'!W58)</f>
        <v>4</v>
      </c>
      <c r="W90" s="123">
        <f>SUM('[1]村上市:新潟市'!X58)</f>
        <v>3</v>
      </c>
      <c r="X90" s="123">
        <f>SUM('[1]村上市:新潟市'!Y58)</f>
        <v>3</v>
      </c>
      <c r="Y90" s="123">
        <f>SUM('[1]村上市:新潟市'!Z58)</f>
        <v>2</v>
      </c>
      <c r="Z90" s="123">
        <f>SUM('[1]村上市:新潟市'!AA58)</f>
        <v>12</v>
      </c>
      <c r="AA90" s="123">
        <f>SUM('[1]村上市:新潟市'!AB58)</f>
        <v>9</v>
      </c>
      <c r="AB90" s="123">
        <f>SUM('[1]村上市:新潟市'!AC58)</f>
        <v>2</v>
      </c>
      <c r="AC90" s="123">
        <f>SUM('[1]村上市:新潟市'!AD58)</f>
        <v>17</v>
      </c>
      <c r="AD90" s="123">
        <f>SUM('[1]村上市:新潟市'!AE58)</f>
        <v>12</v>
      </c>
      <c r="AE90" s="123">
        <f>SUM('[1]村上市:新潟市'!AF58)</f>
        <v>4</v>
      </c>
      <c r="AF90" s="123">
        <f>SUM('[1]村上市:新潟市'!AG58)</f>
        <v>1</v>
      </c>
      <c r="AG90" s="123">
        <f>SUM('[1]村上市:新潟市'!AH58)</f>
        <v>1</v>
      </c>
      <c r="AH90" s="123">
        <f>SUM('[1]村上市:新潟市'!AI58)</f>
        <v>137</v>
      </c>
      <c r="AI90" s="123">
        <f>SUM('[1]村上市:新潟市'!AJ58)</f>
        <v>38</v>
      </c>
      <c r="AJ90" s="123">
        <f>SUM('[1]村上市:新潟市'!AK58)</f>
        <v>5</v>
      </c>
      <c r="AK90" s="123">
        <f>SUM('[1]村上市:新潟市'!AL58)</f>
        <v>11</v>
      </c>
      <c r="AL90" s="123">
        <f>SUM('[1]村上市:新潟市'!AM58)</f>
        <v>1</v>
      </c>
      <c r="AM90" s="123">
        <f>SUM('[1]村上市:新潟市'!AN58)</f>
        <v>0</v>
      </c>
      <c r="AN90" s="123">
        <f>SUM('[1]村上市:新潟市'!AO58)</f>
        <v>12</v>
      </c>
      <c r="AO90" s="126">
        <f t="shared" si="14"/>
        <v>149.9063085571518</v>
      </c>
      <c r="AP90" s="126">
        <f t="shared" si="15"/>
        <v>12.492192379762647</v>
      </c>
      <c r="AQ90" s="126">
        <f t="shared" si="16"/>
        <v>89.11764705882354</v>
      </c>
      <c r="AR90" s="126">
        <f t="shared" si="18"/>
        <v>33.333333333333336</v>
      </c>
    </row>
    <row r="91" spans="1:44" s="34" customFormat="1" ht="23.25" customHeight="1">
      <c r="A91" s="250"/>
      <c r="B91" s="33" t="s">
        <v>78</v>
      </c>
      <c r="C91" s="41"/>
      <c r="D91" s="123">
        <f>SUM('[1]村上市:新潟市'!E59)</f>
        <v>7336</v>
      </c>
      <c r="E91" s="42"/>
      <c r="F91" s="123">
        <f>SUM('[1]村上市:新潟市'!G59)</f>
        <v>7029</v>
      </c>
      <c r="G91" s="123">
        <f>SUM('[1]村上市:新潟市'!H59)</f>
        <v>307</v>
      </c>
      <c r="H91" s="123">
        <f>SUM('[1]村上市:新潟市'!I59)</f>
        <v>215</v>
      </c>
      <c r="I91" s="123">
        <f>SUM('[1]村上市:新潟市'!J59)</f>
        <v>10</v>
      </c>
      <c r="J91" s="125">
        <f t="shared" si="17"/>
        <v>4.18484187568157</v>
      </c>
      <c r="K91" s="123">
        <f>SUM('[1]村上市:新潟市'!L59)</f>
        <v>275</v>
      </c>
      <c r="L91" s="123">
        <f>SUM('[1]村上市:新潟市'!M59)</f>
        <v>198</v>
      </c>
      <c r="M91" s="123">
        <f>SUM('[1]村上市:新潟市'!N59)</f>
        <v>8</v>
      </c>
      <c r="N91" s="123">
        <f>SUM('[1]村上市:新潟市'!O59)</f>
        <v>6678</v>
      </c>
      <c r="O91" s="123">
        <f>SUM('[1]村上市:新潟市'!P59)</f>
        <v>1661</v>
      </c>
      <c r="P91" s="126">
        <f t="shared" si="12"/>
        <v>24.872716382150344</v>
      </c>
      <c r="Q91" s="123">
        <f>SUM('[1]村上市:新潟市'!R59)</f>
        <v>4</v>
      </c>
      <c r="R91" s="125">
        <f t="shared" si="13"/>
        <v>0.2408187838651415</v>
      </c>
      <c r="S91" s="123">
        <f>SUM('[1]村上市:新潟市'!T59)</f>
        <v>3</v>
      </c>
      <c r="T91" s="123">
        <f>SUM('[1]村上市:新潟市'!U59)</f>
        <v>94</v>
      </c>
      <c r="U91" s="123">
        <f>SUM('[1]村上市:新潟市'!V59)</f>
        <v>0</v>
      </c>
      <c r="V91" s="123">
        <f>SUM('[1]村上市:新潟市'!W59)</f>
        <v>8</v>
      </c>
      <c r="W91" s="123">
        <f>SUM('[1]村上市:新潟市'!X59)</f>
        <v>1</v>
      </c>
      <c r="X91" s="123">
        <f>SUM('[1]村上市:新潟市'!Y59)</f>
        <v>1</v>
      </c>
      <c r="Y91" s="123">
        <f>SUM('[1]村上市:新潟市'!Z59)</f>
        <v>2</v>
      </c>
      <c r="Z91" s="123">
        <f>SUM('[1]村上市:新潟市'!AA59)</f>
        <v>12</v>
      </c>
      <c r="AA91" s="123">
        <f>SUM('[1]村上市:新潟市'!AB59)</f>
        <v>4</v>
      </c>
      <c r="AB91" s="123">
        <f>SUM('[1]村上市:新潟市'!AC59)</f>
        <v>3</v>
      </c>
      <c r="AC91" s="123">
        <f>SUM('[1]村上市:新潟市'!AD59)</f>
        <v>15</v>
      </c>
      <c r="AD91" s="123">
        <f>SUM('[1]村上市:新潟市'!AE59)</f>
        <v>11</v>
      </c>
      <c r="AE91" s="123">
        <f>SUM('[1]村上市:新潟市'!AF59)</f>
        <v>2</v>
      </c>
      <c r="AF91" s="123">
        <f>SUM('[1]村上市:新潟市'!AG59)</f>
        <v>2</v>
      </c>
      <c r="AG91" s="123">
        <f>SUM('[1]村上市:新潟市'!AH59)</f>
        <v>0</v>
      </c>
      <c r="AH91" s="123">
        <f>SUM('[1]村上市:新潟市'!AI59)</f>
        <v>148</v>
      </c>
      <c r="AI91" s="123">
        <f>SUM('[1]村上市:新潟市'!AJ59)</f>
        <v>34</v>
      </c>
      <c r="AJ91" s="123">
        <f>SUM('[1]村上市:新潟市'!AK59)</f>
        <v>7</v>
      </c>
      <c r="AK91" s="123">
        <f>SUM('[1]村上市:新潟市'!AL59)</f>
        <v>8</v>
      </c>
      <c r="AL91" s="123">
        <f>SUM('[1]村上市:新潟市'!AM59)</f>
        <v>2</v>
      </c>
      <c r="AM91" s="123">
        <f>SUM('[1]村上市:新潟市'!AN59)</f>
        <v>2</v>
      </c>
      <c r="AN91" s="123">
        <f>SUM('[1]村上市:新潟市'!AO59)</f>
        <v>12</v>
      </c>
      <c r="AO91" s="126">
        <f t="shared" si="14"/>
        <v>163.57688113413303</v>
      </c>
      <c r="AP91" s="126">
        <f t="shared" si="15"/>
        <v>0</v>
      </c>
      <c r="AQ91" s="126">
        <f t="shared" si="16"/>
        <v>89.57654723127037</v>
      </c>
      <c r="AR91" s="126">
        <f t="shared" si="18"/>
        <v>75</v>
      </c>
    </row>
    <row r="92" spans="1:44" s="34" customFormat="1" ht="23.25" customHeight="1">
      <c r="A92" s="250"/>
      <c r="B92" s="33" t="s">
        <v>79</v>
      </c>
      <c r="C92" s="41"/>
      <c r="D92" s="123">
        <f>SUM('[1]村上市:新潟市'!E60)</f>
        <v>5404</v>
      </c>
      <c r="E92" s="42"/>
      <c r="F92" s="123">
        <f>SUM('[1]村上市:新潟市'!G60)</f>
        <v>5146</v>
      </c>
      <c r="G92" s="123">
        <f>SUM('[1]村上市:新潟市'!H60)</f>
        <v>258</v>
      </c>
      <c r="H92" s="123">
        <f>SUM('[1]村上市:新潟市'!I60)</f>
        <v>175</v>
      </c>
      <c r="I92" s="123">
        <f>SUM('[1]村上市:新潟市'!J60)</f>
        <v>12</v>
      </c>
      <c r="J92" s="125">
        <f t="shared" si="17"/>
        <v>4.774241302738712</v>
      </c>
      <c r="K92" s="123">
        <f>SUM('[1]村上市:新潟市'!L60)</f>
        <v>236</v>
      </c>
      <c r="L92" s="123">
        <f>SUM('[1]村上市:新潟市'!M60)</f>
        <v>153</v>
      </c>
      <c r="M92" s="123">
        <f>SUM('[1]村上市:新潟市'!N60)</f>
        <v>10</v>
      </c>
      <c r="N92" s="123">
        <f>SUM('[1]村上市:新潟市'!O60)</f>
        <v>4909</v>
      </c>
      <c r="O92" s="123">
        <f>SUM('[1]村上市:新潟市'!P60)</f>
        <v>1147</v>
      </c>
      <c r="P92" s="126">
        <f t="shared" si="12"/>
        <v>23.365247504583415</v>
      </c>
      <c r="Q92" s="123">
        <f>SUM('[1]村上市:新潟市'!R60)</f>
        <v>3</v>
      </c>
      <c r="R92" s="125">
        <f t="shared" si="13"/>
        <v>0.26155187445510025</v>
      </c>
      <c r="S92" s="123">
        <f>SUM('[1]村上市:新潟市'!T60)</f>
        <v>3</v>
      </c>
      <c r="T92" s="123">
        <f>SUM('[1]村上市:新潟市'!U60)</f>
        <v>82</v>
      </c>
      <c r="U92" s="123">
        <f>SUM('[1]村上市:新潟市'!V60)</f>
        <v>0</v>
      </c>
      <c r="V92" s="123">
        <f>SUM('[1]村上市:新潟市'!W60)</f>
        <v>3</v>
      </c>
      <c r="W92" s="123">
        <f>SUM('[1]村上市:新潟市'!X60)</f>
        <v>4</v>
      </c>
      <c r="X92" s="123">
        <f>SUM('[1]村上市:新潟市'!Y60)</f>
        <v>3</v>
      </c>
      <c r="Y92" s="123">
        <f>SUM('[1]村上市:新潟市'!Z60)</f>
        <v>2</v>
      </c>
      <c r="Z92" s="123">
        <f>SUM('[1]村上市:新潟市'!AA60)</f>
        <v>12</v>
      </c>
      <c r="AA92" s="123">
        <f>SUM('[1]村上市:新潟市'!AB60)</f>
        <v>8</v>
      </c>
      <c r="AB92" s="123">
        <f>SUM('[1]村上市:新潟市'!AC60)</f>
        <v>2</v>
      </c>
      <c r="AC92" s="123">
        <f>SUM('[1]村上市:新潟市'!AD60)</f>
        <v>11</v>
      </c>
      <c r="AD92" s="123">
        <f>SUM('[1]村上市:新潟市'!AE60)</f>
        <v>7</v>
      </c>
      <c r="AE92" s="123">
        <f>SUM('[1]村上市:新潟市'!AF60)</f>
        <v>1</v>
      </c>
      <c r="AF92" s="123">
        <f>SUM('[1]村上市:新潟市'!AG60)</f>
        <v>1</v>
      </c>
      <c r="AG92" s="123">
        <f>SUM('[1]村上市:新潟市'!AH60)</f>
        <v>1</v>
      </c>
      <c r="AH92" s="123">
        <f>SUM('[1]村上市:新潟市'!AI60)</f>
        <v>124</v>
      </c>
      <c r="AI92" s="123">
        <f>SUM('[1]村上市:新潟市'!AJ60)</f>
        <v>22</v>
      </c>
      <c r="AJ92" s="123">
        <f>SUM('[1]村上市:新潟市'!AK60)</f>
        <v>6</v>
      </c>
      <c r="AK92" s="123">
        <f>SUM('[1]村上市:新潟市'!AL60)</f>
        <v>11</v>
      </c>
      <c r="AL92" s="123">
        <f>SUM('[1]村上市:新潟市'!AM60)</f>
        <v>1</v>
      </c>
      <c r="AM92" s="123">
        <f>SUM('[1]村上市:新潟市'!AN60)</f>
        <v>0</v>
      </c>
      <c r="AN92" s="123">
        <f>SUM('[1]村上市:新潟市'!AO60)</f>
        <v>12</v>
      </c>
      <c r="AO92" s="126">
        <f t="shared" si="14"/>
        <v>222.05773501110286</v>
      </c>
      <c r="AP92" s="126">
        <f t="shared" si="15"/>
        <v>18.50481125092524</v>
      </c>
      <c r="AQ92" s="126">
        <f t="shared" si="16"/>
        <v>91.47286821705426</v>
      </c>
      <c r="AR92" s="126">
        <f t="shared" si="18"/>
        <v>100</v>
      </c>
    </row>
    <row r="93" spans="1:44" s="34" customFormat="1" ht="23.25" customHeight="1">
      <c r="A93" s="250"/>
      <c r="B93" s="33" t="s">
        <v>80</v>
      </c>
      <c r="C93" s="41"/>
      <c r="D93" s="123">
        <f>SUM('[1]村上市:新潟市'!E61)</f>
        <v>4300</v>
      </c>
      <c r="E93" s="42"/>
      <c r="F93" s="123">
        <f>SUM('[1]村上市:新潟市'!G61)</f>
        <v>4031</v>
      </c>
      <c r="G93" s="123">
        <f>SUM('[1]村上市:新潟市'!H61)</f>
        <v>269</v>
      </c>
      <c r="H93" s="123">
        <f>SUM('[1]村上市:新潟市'!I61)</f>
        <v>166</v>
      </c>
      <c r="I93" s="123">
        <f>SUM('[1]村上市:新潟市'!J61)</f>
        <v>17</v>
      </c>
      <c r="J93" s="125">
        <f t="shared" si="17"/>
        <v>6.255813953488372</v>
      </c>
      <c r="K93" s="123">
        <f>SUM('[1]村上市:新潟市'!L61)</f>
        <v>248</v>
      </c>
      <c r="L93" s="123">
        <f>SUM('[1]村上市:新潟市'!M61)</f>
        <v>149</v>
      </c>
      <c r="M93" s="123">
        <f>SUM('[1]村上市:新潟市'!N61)</f>
        <v>12</v>
      </c>
      <c r="N93" s="123">
        <f>SUM('[1]村上市:新潟市'!O61)</f>
        <v>3860</v>
      </c>
      <c r="O93" s="123">
        <f>SUM('[1]村上市:新潟市'!P61)</f>
        <v>855</v>
      </c>
      <c r="P93" s="126">
        <f t="shared" si="12"/>
        <v>22.150259067357513</v>
      </c>
      <c r="Q93" s="123">
        <f>SUM('[1]村上市:新潟市'!R61)</f>
        <v>1</v>
      </c>
      <c r="R93" s="125">
        <f t="shared" si="13"/>
        <v>0.11695906432748537</v>
      </c>
      <c r="S93" s="123">
        <f>SUM('[1]村上市:新潟市'!T61)</f>
        <v>1</v>
      </c>
      <c r="T93" s="123">
        <f>SUM('[1]村上市:新潟市'!U61)</f>
        <v>63</v>
      </c>
      <c r="U93" s="123">
        <f>SUM('[1]村上市:新潟市'!V61)</f>
        <v>0</v>
      </c>
      <c r="V93" s="123">
        <f>SUM('[1]村上市:新潟市'!W61)</f>
        <v>6</v>
      </c>
      <c r="W93" s="123">
        <f>SUM('[1]村上市:新潟市'!X61)</f>
        <v>6</v>
      </c>
      <c r="X93" s="123">
        <f>SUM('[1]村上市:新潟市'!Y61)</f>
        <v>0</v>
      </c>
      <c r="Y93" s="123">
        <f>SUM('[1]村上市:新潟市'!Z61)</f>
        <v>3</v>
      </c>
      <c r="Z93" s="123">
        <f>SUM('[1]村上市:新潟市'!AA61)</f>
        <v>15</v>
      </c>
      <c r="AA93" s="123">
        <f>SUM('[1]村上市:新潟市'!AB61)</f>
        <v>7</v>
      </c>
      <c r="AB93" s="123">
        <f>SUM('[1]村上市:新潟市'!AC61)</f>
        <v>4</v>
      </c>
      <c r="AC93" s="123">
        <f>SUM('[1]村上市:新潟市'!AD61)</f>
        <v>23</v>
      </c>
      <c r="AD93" s="123">
        <f>SUM('[1]村上市:新潟市'!AE61)</f>
        <v>12</v>
      </c>
      <c r="AE93" s="123">
        <f>SUM('[1]村上市:新潟市'!AF61)</f>
        <v>5</v>
      </c>
      <c r="AF93" s="123">
        <f>SUM('[1]村上市:新潟市'!AG61)</f>
        <v>3</v>
      </c>
      <c r="AG93" s="123">
        <f>SUM('[1]村上市:新潟市'!AH61)</f>
        <v>1</v>
      </c>
      <c r="AH93" s="123">
        <f>SUM('[1]村上市:新潟市'!AI61)</f>
        <v>142</v>
      </c>
      <c r="AI93" s="123">
        <f>SUM('[1]村上市:新潟市'!AJ61)</f>
        <v>20</v>
      </c>
      <c r="AJ93" s="123">
        <f>SUM('[1]村上市:新潟市'!AK61)</f>
        <v>2</v>
      </c>
      <c r="AK93" s="123">
        <f>SUM('[1]村上市:新潟市'!AL61)</f>
        <v>14</v>
      </c>
      <c r="AL93" s="123">
        <f>SUM('[1]村上市:新潟市'!AM61)</f>
        <v>0</v>
      </c>
      <c r="AM93" s="123">
        <f>SUM('[1]村上市:新潟市'!AN61)</f>
        <v>1</v>
      </c>
      <c r="AN93" s="123">
        <f>SUM('[1]村上市:新潟市'!AO61)</f>
        <v>15</v>
      </c>
      <c r="AO93" s="126">
        <f t="shared" si="14"/>
        <v>348.83720930232556</v>
      </c>
      <c r="AP93" s="126">
        <f t="shared" si="15"/>
        <v>23.255813953488374</v>
      </c>
      <c r="AQ93" s="126">
        <f t="shared" si="16"/>
        <v>92.19330855018588</v>
      </c>
      <c r="AR93" s="126">
        <f t="shared" si="18"/>
        <v>100</v>
      </c>
    </row>
    <row r="94" spans="1:44" s="34" customFormat="1" ht="23.25" customHeight="1" thickBot="1">
      <c r="A94" s="251"/>
      <c r="B94" s="35" t="s">
        <v>81</v>
      </c>
      <c r="C94" s="43"/>
      <c r="D94" s="132">
        <f>SUM('[1]村上市:新潟市'!E62)</f>
        <v>32691</v>
      </c>
      <c r="E94" s="44"/>
      <c r="F94" s="132">
        <f>SUM('[1]村上市:新潟市'!G62)</f>
        <v>31294</v>
      </c>
      <c r="G94" s="132">
        <f>SUM('[1]村上市:新潟市'!H62)</f>
        <v>1397</v>
      </c>
      <c r="H94" s="132">
        <f>SUM('[1]村上市:新潟市'!I62)</f>
        <v>961</v>
      </c>
      <c r="I94" s="132">
        <f>SUM('[1]村上市:新潟市'!J62)</f>
        <v>54</v>
      </c>
      <c r="J94" s="134">
        <f t="shared" si="17"/>
        <v>4.273347404484414</v>
      </c>
      <c r="K94" s="132">
        <f>SUM('[1]村上市:新潟市'!L62)</f>
        <v>1251</v>
      </c>
      <c r="L94" s="132">
        <f>SUM('[1]村上市:新潟市'!M62)</f>
        <v>846</v>
      </c>
      <c r="M94" s="132">
        <f>SUM('[1]村上市:新潟市'!N62)</f>
        <v>45</v>
      </c>
      <c r="N94" s="132">
        <f>SUM('[1]村上市:新潟市'!O62)</f>
        <v>29760</v>
      </c>
      <c r="O94" s="132">
        <f>SUM('[1]村上市:新潟市'!P62)</f>
        <v>6465</v>
      </c>
      <c r="P94" s="133">
        <f t="shared" si="12"/>
        <v>21.723790322580644</v>
      </c>
      <c r="Q94" s="132">
        <f>SUM('[1]村上市:新潟市'!R62)</f>
        <v>12</v>
      </c>
      <c r="R94" s="134">
        <f t="shared" si="13"/>
        <v>0.18561484918793503</v>
      </c>
      <c r="S94" s="132">
        <f>SUM('[1]村上市:新潟市'!T62)</f>
        <v>8</v>
      </c>
      <c r="T94" s="132">
        <f>SUM('[1]村上市:新潟市'!U62)</f>
        <v>440</v>
      </c>
      <c r="U94" s="132">
        <f>SUM('[1]村上市:新潟市'!V62)</f>
        <v>0</v>
      </c>
      <c r="V94" s="132">
        <f>SUM('[1]村上市:新潟市'!W62)</f>
        <v>22</v>
      </c>
      <c r="W94" s="132">
        <f>SUM('[1]村上市:新潟市'!X62)</f>
        <v>15</v>
      </c>
      <c r="X94" s="132">
        <f>SUM('[1]村上市:新潟市'!Y62)</f>
        <v>9</v>
      </c>
      <c r="Y94" s="132">
        <f>SUM('[1]村上市:新潟市'!Z62)</f>
        <v>10</v>
      </c>
      <c r="Z94" s="132">
        <f>SUM('[1]村上市:新潟市'!AA62)</f>
        <v>57</v>
      </c>
      <c r="AA94" s="132">
        <f>SUM('[1]村上市:新潟市'!AB62)</f>
        <v>32</v>
      </c>
      <c r="AB94" s="132">
        <f>SUM('[1]村上市:新潟市'!AC62)</f>
        <v>11</v>
      </c>
      <c r="AC94" s="132">
        <f>SUM('[1]村上市:新潟市'!AD62)</f>
        <v>72</v>
      </c>
      <c r="AD94" s="132">
        <f>SUM('[1]村上市:新潟市'!AE62)</f>
        <v>46</v>
      </c>
      <c r="AE94" s="132">
        <f>SUM('[1]村上市:新潟市'!AF62)</f>
        <v>14</v>
      </c>
      <c r="AF94" s="132">
        <f>SUM('[1]村上市:新潟市'!AG62)</f>
        <v>10</v>
      </c>
      <c r="AG94" s="132">
        <f>SUM('[1]村上市:新潟市'!AH62)</f>
        <v>3</v>
      </c>
      <c r="AH94" s="132">
        <f>SUM('[1]村上市:新潟市'!AI62)</f>
        <v>652</v>
      </c>
      <c r="AI94" s="132">
        <f>SUM('[1]村上市:新潟市'!AJ62)</f>
        <v>149</v>
      </c>
      <c r="AJ94" s="132">
        <f>SUM('[1]村上市:新潟市'!AK62)</f>
        <v>25</v>
      </c>
      <c r="AK94" s="132">
        <f>SUM('[1]村上市:新潟市'!AL62)</f>
        <v>50</v>
      </c>
      <c r="AL94" s="132">
        <f>SUM('[1]村上市:新潟市'!AM62)</f>
        <v>4</v>
      </c>
      <c r="AM94" s="132">
        <f>SUM('[1]村上市:新潟市'!AN62)</f>
        <v>3</v>
      </c>
      <c r="AN94" s="132">
        <f>SUM('[1]村上市:新潟市'!AO62)</f>
        <v>57</v>
      </c>
      <c r="AO94" s="133">
        <f t="shared" si="14"/>
        <v>174.3599155730935</v>
      </c>
      <c r="AP94" s="133">
        <f t="shared" si="15"/>
        <v>9.176837661741764</v>
      </c>
      <c r="AQ94" s="133">
        <f t="shared" si="16"/>
        <v>89.54903364352182</v>
      </c>
      <c r="AR94" s="133">
        <f t="shared" si="18"/>
        <v>66.66666666666667</v>
      </c>
    </row>
    <row r="95" spans="1:44" s="34" customFormat="1" ht="23.25" customHeight="1" thickTop="1">
      <c r="A95" s="252" t="s">
        <v>82</v>
      </c>
      <c r="B95" s="36" t="s">
        <v>72</v>
      </c>
      <c r="C95" s="45"/>
      <c r="D95" s="135">
        <f>SUM('[1]村上市:新潟市'!E63)</f>
        <v>71</v>
      </c>
      <c r="E95" s="46"/>
      <c r="F95" s="135">
        <f>SUM('[1]村上市:新潟市'!G63)</f>
        <v>69</v>
      </c>
      <c r="G95" s="135">
        <f>SUM('[1]村上市:新潟市'!H63)</f>
        <v>2</v>
      </c>
      <c r="H95" s="135">
        <f>SUM('[1]村上市:新潟市'!I63)</f>
        <v>2</v>
      </c>
      <c r="I95" s="135">
        <f>SUM('[1]村上市:新潟市'!J63)</f>
        <v>0</v>
      </c>
      <c r="J95" s="137">
        <f t="shared" si="17"/>
        <v>2.8169014084507045</v>
      </c>
      <c r="K95" s="135">
        <f>SUM('[1]村上市:新潟市'!L63)</f>
        <v>2</v>
      </c>
      <c r="L95" s="135">
        <f>SUM('[1]村上市:新潟市'!M63)</f>
        <v>2</v>
      </c>
      <c r="M95" s="135">
        <f>SUM('[1]村上市:新潟市'!N63)</f>
        <v>0</v>
      </c>
      <c r="N95" s="135">
        <f>SUM('[1]村上市:新潟市'!O63)</f>
        <v>65</v>
      </c>
      <c r="O95" s="135">
        <f>SUM('[1]村上市:新潟市'!P63)</f>
        <v>14</v>
      </c>
      <c r="P95" s="136">
        <f t="shared" si="12"/>
        <v>21.538461538461537</v>
      </c>
      <c r="Q95" s="135">
        <f>SUM('[1]村上市:新潟市'!R63)</f>
        <v>0</v>
      </c>
      <c r="R95" s="137">
        <f t="shared" si="13"/>
        <v>0</v>
      </c>
      <c r="S95" s="135">
        <f>SUM('[1]村上市:新潟市'!T63)</f>
        <v>0</v>
      </c>
      <c r="T95" s="135">
        <f>SUM('[1]村上市:新潟市'!U63)</f>
        <v>1</v>
      </c>
      <c r="U95" s="135">
        <f>SUM('[1]村上市:新潟市'!V63)</f>
        <v>0</v>
      </c>
      <c r="V95" s="135">
        <f>SUM('[1]村上市:新潟市'!W63)</f>
        <v>0</v>
      </c>
      <c r="W95" s="135">
        <f>SUM('[1]村上市:新潟市'!X63)</f>
        <v>0</v>
      </c>
      <c r="X95" s="135">
        <f>SUM('[1]村上市:新潟市'!Y63)</f>
        <v>0</v>
      </c>
      <c r="Y95" s="135">
        <f>SUM('[1]村上市:新潟市'!Z63)</f>
        <v>0</v>
      </c>
      <c r="Z95" s="135">
        <f>SUM('[1]村上市:新潟市'!AA63)</f>
        <v>0</v>
      </c>
      <c r="AA95" s="135">
        <f>SUM('[1]村上市:新潟市'!AB63)</f>
        <v>0</v>
      </c>
      <c r="AB95" s="135">
        <f>SUM('[1]村上市:新潟市'!AC63)</f>
        <v>0</v>
      </c>
      <c r="AC95" s="135">
        <f>SUM('[1]村上市:新潟市'!AD63)</f>
        <v>0</v>
      </c>
      <c r="AD95" s="135">
        <f>SUM('[1]村上市:新潟市'!AE63)</f>
        <v>0</v>
      </c>
      <c r="AE95" s="135">
        <f>SUM('[1]村上市:新潟市'!AF63)</f>
        <v>0</v>
      </c>
      <c r="AF95" s="135">
        <f>SUM('[1]村上市:新潟市'!AG63)</f>
        <v>0</v>
      </c>
      <c r="AG95" s="135">
        <f>SUM('[1]村上市:新潟市'!AH63)</f>
        <v>0</v>
      </c>
      <c r="AH95" s="135">
        <f>SUM('[1]村上市:新潟市'!AI63)</f>
        <v>1</v>
      </c>
      <c r="AI95" s="135">
        <f>SUM('[1]村上市:新潟市'!AJ63)</f>
        <v>0</v>
      </c>
      <c r="AJ95" s="135">
        <f>SUM('[1]村上市:新潟市'!AK63)</f>
        <v>0</v>
      </c>
      <c r="AK95" s="135">
        <f>SUM('[1]村上市:新潟市'!AL63)</f>
        <v>0</v>
      </c>
      <c r="AL95" s="135">
        <f>SUM('[1]村上市:新潟市'!AM63)</f>
        <v>0</v>
      </c>
      <c r="AM95" s="135">
        <f>SUM('[1]村上市:新潟市'!AN63)</f>
        <v>0</v>
      </c>
      <c r="AN95" s="135">
        <f>SUM('[1]村上市:新潟市'!AO63)</f>
        <v>0</v>
      </c>
      <c r="AO95" s="136">
        <f t="shared" si="14"/>
        <v>0</v>
      </c>
      <c r="AP95" s="138">
        <f t="shared" si="15"/>
        <v>0</v>
      </c>
      <c r="AQ95" s="138">
        <f t="shared" si="16"/>
        <v>100</v>
      </c>
      <c r="AR95" s="138" t="s">
        <v>102</v>
      </c>
    </row>
    <row r="96" spans="1:44" s="34" customFormat="1" ht="23.25" customHeight="1">
      <c r="A96" s="250"/>
      <c r="B96" s="33" t="s">
        <v>73</v>
      </c>
      <c r="C96" s="41"/>
      <c r="D96" s="123">
        <f>SUM('[1]村上市:新潟市'!E64)</f>
        <v>76</v>
      </c>
      <c r="E96" s="42"/>
      <c r="F96" s="123">
        <f>SUM('[1]村上市:新潟市'!G64)</f>
        <v>74</v>
      </c>
      <c r="G96" s="123">
        <f>SUM('[1]村上市:新潟市'!H64)</f>
        <v>2</v>
      </c>
      <c r="H96" s="123">
        <f>SUM('[1]村上市:新潟市'!I64)</f>
        <v>1</v>
      </c>
      <c r="I96" s="123">
        <f>SUM('[1]村上市:新潟市'!J64)</f>
        <v>0</v>
      </c>
      <c r="J96" s="125">
        <f t="shared" si="17"/>
        <v>2.6315789473684212</v>
      </c>
      <c r="K96" s="123">
        <f>SUM('[1]村上市:新潟市'!L64)</f>
        <v>2</v>
      </c>
      <c r="L96" s="123">
        <f>SUM('[1]村上市:新潟市'!M64)</f>
        <v>1</v>
      </c>
      <c r="M96" s="123">
        <f>SUM('[1]村上市:新潟市'!N64)</f>
        <v>0</v>
      </c>
      <c r="N96" s="123">
        <f>SUM('[1]村上市:新潟市'!O64)</f>
        <v>70</v>
      </c>
      <c r="O96" s="123">
        <f>SUM('[1]村上市:新潟市'!P64)</f>
        <v>15</v>
      </c>
      <c r="P96" s="126">
        <f t="shared" si="12"/>
        <v>21.42857142857143</v>
      </c>
      <c r="Q96" s="123">
        <f>SUM('[1]村上市:新潟市'!R64)</f>
        <v>0</v>
      </c>
      <c r="R96" s="125">
        <f t="shared" si="13"/>
        <v>0</v>
      </c>
      <c r="S96" s="123">
        <f>SUM('[1]村上市:新潟市'!T64)</f>
        <v>0</v>
      </c>
      <c r="T96" s="123">
        <f>SUM('[1]村上市:新潟市'!U64)</f>
        <v>1</v>
      </c>
      <c r="U96" s="123">
        <f>SUM('[1]村上市:新潟市'!V64)</f>
        <v>0</v>
      </c>
      <c r="V96" s="123">
        <f>SUM('[1]村上市:新潟市'!W64)</f>
        <v>0</v>
      </c>
      <c r="W96" s="123">
        <f>SUM('[1]村上市:新潟市'!X64)</f>
        <v>0</v>
      </c>
      <c r="X96" s="123">
        <f>SUM('[1]村上市:新潟市'!Y64)</f>
        <v>0</v>
      </c>
      <c r="Y96" s="123">
        <f>SUM('[1]村上市:新潟市'!Z64)</f>
        <v>0</v>
      </c>
      <c r="Z96" s="123">
        <f>SUM('[1]村上市:新潟市'!AA64)</f>
        <v>0</v>
      </c>
      <c r="AA96" s="123">
        <f>SUM('[1]村上市:新潟市'!AB64)</f>
        <v>0</v>
      </c>
      <c r="AB96" s="123">
        <f>SUM('[1]村上市:新潟市'!AC64)</f>
        <v>0</v>
      </c>
      <c r="AC96" s="123">
        <f>SUM('[1]村上市:新潟市'!AD64)</f>
        <v>0</v>
      </c>
      <c r="AD96" s="123">
        <f>SUM('[1]村上市:新潟市'!AE64)</f>
        <v>0</v>
      </c>
      <c r="AE96" s="123">
        <f>SUM('[1]村上市:新潟市'!AF64)</f>
        <v>0</v>
      </c>
      <c r="AF96" s="123">
        <f>SUM('[1]村上市:新潟市'!AG64)</f>
        <v>0</v>
      </c>
      <c r="AG96" s="123">
        <f>SUM('[1]村上市:新潟市'!AH64)</f>
        <v>0</v>
      </c>
      <c r="AH96" s="123">
        <f>SUM('[1]村上市:新潟市'!AI64)</f>
        <v>1</v>
      </c>
      <c r="AI96" s="123">
        <f>SUM('[1]村上市:新潟市'!AJ64)</f>
        <v>0</v>
      </c>
      <c r="AJ96" s="123">
        <f>SUM('[1]村上市:新潟市'!AK64)</f>
        <v>0</v>
      </c>
      <c r="AK96" s="123">
        <f>SUM('[1]村上市:新潟市'!AL64)</f>
        <v>0</v>
      </c>
      <c r="AL96" s="123">
        <f>SUM('[1]村上市:新潟市'!AM64)</f>
        <v>0</v>
      </c>
      <c r="AM96" s="123">
        <f>SUM('[1]村上市:新潟市'!AN64)</f>
        <v>0</v>
      </c>
      <c r="AN96" s="123">
        <f>SUM('[1]村上市:新潟市'!AO64)</f>
        <v>0</v>
      </c>
      <c r="AO96" s="126">
        <f t="shared" si="14"/>
        <v>0</v>
      </c>
      <c r="AP96" s="126">
        <f t="shared" si="15"/>
        <v>0</v>
      </c>
      <c r="AQ96" s="126">
        <f>K96/G96%</f>
        <v>100</v>
      </c>
      <c r="AR96" s="126" t="s">
        <v>102</v>
      </c>
    </row>
    <row r="97" spans="1:44" s="34" customFormat="1" ht="23.25" customHeight="1">
      <c r="A97" s="250"/>
      <c r="B97" s="33" t="s">
        <v>74</v>
      </c>
      <c r="C97" s="41"/>
      <c r="D97" s="123">
        <f>SUM('[1]村上市:新潟市'!E65)</f>
        <v>179</v>
      </c>
      <c r="E97" s="42"/>
      <c r="F97" s="123">
        <f>SUM('[1]村上市:新潟市'!G65)</f>
        <v>176</v>
      </c>
      <c r="G97" s="123">
        <f>SUM('[1]村上市:新潟市'!H65)</f>
        <v>3</v>
      </c>
      <c r="H97" s="123">
        <f>SUM('[1]村上市:新潟市'!I65)</f>
        <v>3</v>
      </c>
      <c r="I97" s="123">
        <f>SUM('[1]村上市:新潟市'!J65)</f>
        <v>0</v>
      </c>
      <c r="J97" s="125">
        <f t="shared" si="17"/>
        <v>1.675977653631285</v>
      </c>
      <c r="K97" s="123">
        <f>SUM('[1]村上市:新潟市'!L65)</f>
        <v>3</v>
      </c>
      <c r="L97" s="123">
        <f>SUM('[1]村上市:新潟市'!M65)</f>
        <v>3</v>
      </c>
      <c r="M97" s="123">
        <f>SUM('[1]村上市:新潟市'!N65)</f>
        <v>0</v>
      </c>
      <c r="N97" s="123">
        <f>SUM('[1]村上市:新潟市'!O65)</f>
        <v>160</v>
      </c>
      <c r="O97" s="123">
        <f>SUM('[1]村上市:新潟市'!P65)</f>
        <v>26</v>
      </c>
      <c r="P97" s="126">
        <f t="shared" si="12"/>
        <v>16.25</v>
      </c>
      <c r="Q97" s="123">
        <f>SUM('[1]村上市:新潟市'!R65)</f>
        <v>0</v>
      </c>
      <c r="R97" s="125">
        <f t="shared" si="13"/>
        <v>0</v>
      </c>
      <c r="S97" s="123">
        <f>SUM('[1]村上市:新潟市'!T65)</f>
        <v>0</v>
      </c>
      <c r="T97" s="123">
        <f>SUM('[1]村上市:新潟市'!U65)</f>
        <v>2</v>
      </c>
      <c r="U97" s="123">
        <f>SUM('[1]村上市:新潟市'!V65)</f>
        <v>0</v>
      </c>
      <c r="V97" s="123">
        <f>SUM('[1]村上市:新潟市'!W65)</f>
        <v>0</v>
      </c>
      <c r="W97" s="123">
        <f>SUM('[1]村上市:新潟市'!X65)</f>
        <v>0</v>
      </c>
      <c r="X97" s="123">
        <f>SUM('[1]村上市:新潟市'!Y65)</f>
        <v>0</v>
      </c>
      <c r="Y97" s="123">
        <f>SUM('[1]村上市:新潟市'!Z65)</f>
        <v>0</v>
      </c>
      <c r="Z97" s="123">
        <f>SUM('[1]村上市:新潟市'!AA65)</f>
        <v>0</v>
      </c>
      <c r="AA97" s="123">
        <f>SUM('[1]村上市:新潟市'!AB65)</f>
        <v>0</v>
      </c>
      <c r="AB97" s="123">
        <f>SUM('[1]村上市:新潟市'!AC65)</f>
        <v>0</v>
      </c>
      <c r="AC97" s="123">
        <f>SUM('[1]村上市:新潟市'!AD65)</f>
        <v>0</v>
      </c>
      <c r="AD97" s="123">
        <f>SUM('[1]村上市:新潟市'!AE65)</f>
        <v>0</v>
      </c>
      <c r="AE97" s="123">
        <f>SUM('[1]村上市:新潟市'!AF65)</f>
        <v>0</v>
      </c>
      <c r="AF97" s="123">
        <f>SUM('[1]村上市:新潟市'!AG65)</f>
        <v>0</v>
      </c>
      <c r="AG97" s="123">
        <f>SUM('[1]村上市:新潟市'!AH65)</f>
        <v>0</v>
      </c>
      <c r="AH97" s="123">
        <f>SUM('[1]村上市:新潟市'!AI65)</f>
        <v>1</v>
      </c>
      <c r="AI97" s="123">
        <f>SUM('[1]村上市:新潟市'!AJ65)</f>
        <v>0</v>
      </c>
      <c r="AJ97" s="123">
        <f>SUM('[1]村上市:新潟市'!AK65)</f>
        <v>0</v>
      </c>
      <c r="AK97" s="123">
        <f>SUM('[1]村上市:新潟市'!AL65)</f>
        <v>0</v>
      </c>
      <c r="AL97" s="123">
        <f>SUM('[1]村上市:新潟市'!AM65)</f>
        <v>0</v>
      </c>
      <c r="AM97" s="123">
        <f>SUM('[1]村上市:新潟市'!AN65)</f>
        <v>0</v>
      </c>
      <c r="AN97" s="123">
        <f>SUM('[1]村上市:新潟市'!AO65)</f>
        <v>0</v>
      </c>
      <c r="AO97" s="126">
        <f t="shared" si="14"/>
        <v>0</v>
      </c>
      <c r="AP97" s="126">
        <f t="shared" si="15"/>
        <v>0</v>
      </c>
      <c r="AQ97" s="126">
        <f t="shared" si="16"/>
        <v>100</v>
      </c>
      <c r="AR97" s="126" t="s">
        <v>143</v>
      </c>
    </row>
    <row r="98" spans="1:44" s="34" customFormat="1" ht="23.25" customHeight="1">
      <c r="A98" s="250"/>
      <c r="B98" s="33" t="s">
        <v>75</v>
      </c>
      <c r="C98" s="41"/>
      <c r="D98" s="123">
        <f>SUM('[1]村上市:新潟市'!E66)</f>
        <v>279</v>
      </c>
      <c r="E98" s="42"/>
      <c r="F98" s="123">
        <f>SUM('[1]村上市:新潟市'!G66)</f>
        <v>267</v>
      </c>
      <c r="G98" s="123">
        <f>SUM('[1]村上市:新潟市'!H66)</f>
        <v>12</v>
      </c>
      <c r="H98" s="123">
        <f>SUM('[1]村上市:新潟市'!I66)</f>
        <v>9</v>
      </c>
      <c r="I98" s="123">
        <f>SUM('[1]村上市:新潟市'!J66)</f>
        <v>1</v>
      </c>
      <c r="J98" s="125">
        <f t="shared" si="17"/>
        <v>4.301075268817204</v>
      </c>
      <c r="K98" s="123">
        <f>SUM('[1]村上市:新潟市'!L66)</f>
        <v>11</v>
      </c>
      <c r="L98" s="123">
        <f>SUM('[1]村上市:新潟市'!M66)</f>
        <v>8</v>
      </c>
      <c r="M98" s="123">
        <f>SUM('[1]村上市:新潟市'!N66)</f>
        <v>1</v>
      </c>
      <c r="N98" s="123">
        <f>SUM('[1]村上市:新潟市'!O66)</f>
        <v>258</v>
      </c>
      <c r="O98" s="123">
        <f>SUM('[1]村上市:新潟市'!P66)</f>
        <v>47</v>
      </c>
      <c r="P98" s="126">
        <f t="shared" si="12"/>
        <v>18.217054263565892</v>
      </c>
      <c r="Q98" s="123">
        <f>SUM('[1]村上市:新潟市'!R66)</f>
        <v>0</v>
      </c>
      <c r="R98" s="125">
        <f t="shared" si="13"/>
        <v>0</v>
      </c>
      <c r="S98" s="123">
        <f>SUM('[1]村上市:新潟市'!T66)</f>
        <v>0</v>
      </c>
      <c r="T98" s="123">
        <f>SUM('[1]村上市:新潟市'!U66)</f>
        <v>4</v>
      </c>
      <c r="U98" s="123">
        <f>SUM('[1]村上市:新潟市'!V66)</f>
        <v>0</v>
      </c>
      <c r="V98" s="123">
        <f>SUM('[1]村上市:新潟市'!W66)</f>
        <v>0</v>
      </c>
      <c r="W98" s="123">
        <f>SUM('[1]村上市:新潟市'!X66)</f>
        <v>0</v>
      </c>
      <c r="X98" s="123">
        <f>SUM('[1]村上市:新潟市'!Y66)</f>
        <v>0</v>
      </c>
      <c r="Y98" s="123">
        <f>SUM('[1]村上市:新潟市'!Z66)</f>
        <v>0</v>
      </c>
      <c r="Z98" s="123">
        <f>SUM('[1]村上市:新潟市'!AA66)</f>
        <v>0</v>
      </c>
      <c r="AA98" s="123">
        <f>SUM('[1]村上市:新潟市'!AB66)</f>
        <v>0</v>
      </c>
      <c r="AB98" s="123">
        <f>SUM('[1]村上市:新潟市'!AC66)</f>
        <v>0</v>
      </c>
      <c r="AC98" s="123">
        <f>SUM('[1]村上市:新潟市'!AD66)</f>
        <v>0</v>
      </c>
      <c r="AD98" s="123">
        <f>SUM('[1]村上市:新潟市'!AE66)</f>
        <v>0</v>
      </c>
      <c r="AE98" s="123">
        <f>SUM('[1]村上市:新潟市'!AF66)</f>
        <v>0</v>
      </c>
      <c r="AF98" s="123">
        <f>SUM('[1]村上市:新潟市'!AG66)</f>
        <v>0</v>
      </c>
      <c r="AG98" s="123">
        <f>SUM('[1]村上市:新潟市'!AH66)</f>
        <v>0</v>
      </c>
      <c r="AH98" s="123">
        <f>SUM('[1]村上市:新潟市'!AI66)</f>
        <v>7</v>
      </c>
      <c r="AI98" s="123">
        <f>SUM('[1]村上市:新潟市'!AJ66)</f>
        <v>1</v>
      </c>
      <c r="AJ98" s="123">
        <f>SUM('[1]村上市:新潟市'!AK66)</f>
        <v>0</v>
      </c>
      <c r="AK98" s="123">
        <f>SUM('[1]村上市:新潟市'!AL66)</f>
        <v>0</v>
      </c>
      <c r="AL98" s="123">
        <f>SUM('[1]村上市:新潟市'!AM66)</f>
        <v>0</v>
      </c>
      <c r="AM98" s="123">
        <f>SUM('[1]村上市:新潟市'!AN66)</f>
        <v>0</v>
      </c>
      <c r="AN98" s="123">
        <f>SUM('[1]村上市:新潟市'!AO66)</f>
        <v>0</v>
      </c>
      <c r="AO98" s="126">
        <f t="shared" si="14"/>
        <v>0</v>
      </c>
      <c r="AP98" s="126">
        <f t="shared" si="15"/>
        <v>0</v>
      </c>
      <c r="AQ98" s="126">
        <f t="shared" si="16"/>
        <v>91.66666666666667</v>
      </c>
      <c r="AR98" s="126" t="s">
        <v>102</v>
      </c>
    </row>
    <row r="99" spans="1:44" s="34" customFormat="1" ht="23.25" customHeight="1">
      <c r="A99" s="250"/>
      <c r="B99" s="33" t="s">
        <v>76</v>
      </c>
      <c r="C99" s="41"/>
      <c r="D99" s="123">
        <f>SUM('[1]村上市:新潟市'!E67)</f>
        <v>598</v>
      </c>
      <c r="E99" s="42"/>
      <c r="F99" s="123">
        <f>SUM('[1]村上市:新潟市'!G67)</f>
        <v>566</v>
      </c>
      <c r="G99" s="123">
        <f>SUM('[1]村上市:新潟市'!H67)</f>
        <v>32</v>
      </c>
      <c r="H99" s="123">
        <f>SUM('[1]村上市:新潟市'!I67)</f>
        <v>25</v>
      </c>
      <c r="I99" s="123">
        <f>SUM('[1]村上市:新潟市'!J67)</f>
        <v>1</v>
      </c>
      <c r="J99" s="125">
        <f t="shared" si="17"/>
        <v>5.351170568561873</v>
      </c>
      <c r="K99" s="123">
        <f>SUM('[1]村上市:新潟市'!L67)</f>
        <v>30</v>
      </c>
      <c r="L99" s="123">
        <f>SUM('[1]村上市:新潟市'!M67)</f>
        <v>22</v>
      </c>
      <c r="M99" s="123">
        <f>SUM('[1]村上市:新潟市'!N67)</f>
        <v>1</v>
      </c>
      <c r="N99" s="123">
        <f>SUM('[1]村上市:新潟市'!O67)</f>
        <v>542</v>
      </c>
      <c r="O99" s="123">
        <f>SUM('[1]村上市:新潟市'!P67)</f>
        <v>108</v>
      </c>
      <c r="P99" s="126">
        <f t="shared" si="12"/>
        <v>19.926199261992622</v>
      </c>
      <c r="Q99" s="123">
        <f>SUM('[1]村上市:新潟市'!R67)</f>
        <v>0</v>
      </c>
      <c r="R99" s="125">
        <f t="shared" si="13"/>
        <v>0</v>
      </c>
      <c r="S99" s="123">
        <f>SUM('[1]村上市:新潟市'!T67)</f>
        <v>0</v>
      </c>
      <c r="T99" s="123">
        <f>SUM('[1]村上市:新潟市'!U67)</f>
        <v>14</v>
      </c>
      <c r="U99" s="123">
        <f>SUM('[1]村上市:新潟市'!V67)</f>
        <v>0</v>
      </c>
      <c r="V99" s="123">
        <f>SUM('[1]村上市:新潟市'!W67)</f>
        <v>1</v>
      </c>
      <c r="W99" s="123">
        <f>SUM('[1]村上市:新潟市'!X67)</f>
        <v>0</v>
      </c>
      <c r="X99" s="123">
        <f>SUM('[1]村上市:新潟市'!Y67)</f>
        <v>0</v>
      </c>
      <c r="Y99" s="123">
        <f>SUM('[1]村上市:新潟市'!Z67)</f>
        <v>1</v>
      </c>
      <c r="Z99" s="123">
        <f>SUM('[1]村上市:新潟市'!AA67)</f>
        <v>2</v>
      </c>
      <c r="AA99" s="123">
        <f>SUM('[1]村上市:新潟市'!AB67)</f>
        <v>1</v>
      </c>
      <c r="AB99" s="123">
        <f>SUM('[1]村上市:新潟市'!AC67)</f>
        <v>1</v>
      </c>
      <c r="AC99" s="123">
        <f>SUM('[1]村上市:新潟市'!AD67)</f>
        <v>1</v>
      </c>
      <c r="AD99" s="123">
        <f>SUM('[1]村上市:新潟市'!AE67)</f>
        <v>1</v>
      </c>
      <c r="AE99" s="123">
        <f>SUM('[1]村上市:新潟市'!AF67)</f>
        <v>0</v>
      </c>
      <c r="AF99" s="123">
        <f>SUM('[1]村上市:新潟市'!AG67)</f>
        <v>0</v>
      </c>
      <c r="AG99" s="123">
        <f>SUM('[1]村上市:新潟市'!AH67)</f>
        <v>0</v>
      </c>
      <c r="AH99" s="123">
        <f>SUM('[1]村上市:新潟市'!AI67)</f>
        <v>14</v>
      </c>
      <c r="AI99" s="123">
        <f>SUM('[1]村上市:新潟市'!AJ67)</f>
        <v>2</v>
      </c>
      <c r="AJ99" s="123">
        <f>SUM('[1]村上市:新潟市'!AK67)</f>
        <v>0</v>
      </c>
      <c r="AK99" s="123">
        <f>SUM('[1]村上市:新潟市'!AL67)</f>
        <v>2</v>
      </c>
      <c r="AL99" s="123">
        <f>SUM('[1]村上市:新潟市'!AM67)</f>
        <v>0</v>
      </c>
      <c r="AM99" s="123">
        <f>SUM('[1]村上市:新潟市'!AN67)</f>
        <v>0</v>
      </c>
      <c r="AN99" s="123">
        <f>SUM('[1]村上市:新潟市'!AO67)</f>
        <v>2</v>
      </c>
      <c r="AO99" s="126">
        <f t="shared" si="14"/>
        <v>334.44816053511704</v>
      </c>
      <c r="AP99" s="126">
        <f t="shared" si="15"/>
        <v>0</v>
      </c>
      <c r="AQ99" s="126">
        <f t="shared" si="16"/>
        <v>93.75</v>
      </c>
      <c r="AR99" s="126" t="s">
        <v>102</v>
      </c>
    </row>
    <row r="100" spans="1:44" s="34" customFormat="1" ht="23.25" customHeight="1">
      <c r="A100" s="250"/>
      <c r="B100" s="33" t="s">
        <v>77</v>
      </c>
      <c r="C100" s="41"/>
      <c r="D100" s="123">
        <f>SUM('[1]村上市:新潟市'!E68)</f>
        <v>682</v>
      </c>
      <c r="E100" s="42"/>
      <c r="F100" s="123">
        <f>SUM('[1]村上市:新潟市'!G68)</f>
        <v>651</v>
      </c>
      <c r="G100" s="123">
        <f>SUM('[1]村上市:新潟市'!H68)</f>
        <v>31</v>
      </c>
      <c r="H100" s="123">
        <f>SUM('[1]村上市:新潟市'!I68)</f>
        <v>24</v>
      </c>
      <c r="I100" s="123">
        <f>SUM('[1]村上市:新潟市'!J68)</f>
        <v>1</v>
      </c>
      <c r="J100" s="125">
        <f t="shared" si="17"/>
        <v>4.545454545454545</v>
      </c>
      <c r="K100" s="123">
        <f>SUM('[1]村上市:新潟市'!L68)</f>
        <v>31</v>
      </c>
      <c r="L100" s="123">
        <f>SUM('[1]村上市:新潟市'!M68)</f>
        <v>24</v>
      </c>
      <c r="M100" s="123">
        <f>SUM('[1]村上市:新潟市'!N68)</f>
        <v>1</v>
      </c>
      <c r="N100" s="123">
        <f>SUM('[1]村上市:新潟市'!O68)</f>
        <v>630</v>
      </c>
      <c r="O100" s="123">
        <f>SUM('[1]村上市:新潟市'!P68)</f>
        <v>106</v>
      </c>
      <c r="P100" s="126">
        <f t="shared" si="12"/>
        <v>16.825396825396826</v>
      </c>
      <c r="Q100" s="123">
        <f>SUM('[1]村上市:新潟市'!R68)</f>
        <v>0</v>
      </c>
      <c r="R100" s="125">
        <f t="shared" si="13"/>
        <v>0</v>
      </c>
      <c r="S100" s="123">
        <f>SUM('[1]村上市:新潟市'!T68)</f>
        <v>0</v>
      </c>
      <c r="T100" s="123">
        <f>SUM('[1]村上市:新潟市'!U68)</f>
        <v>18</v>
      </c>
      <c r="U100" s="123">
        <f>SUM('[1]村上市:新潟市'!V68)</f>
        <v>0</v>
      </c>
      <c r="V100" s="123">
        <f>SUM('[1]村上市:新潟市'!W68)</f>
        <v>1</v>
      </c>
      <c r="W100" s="123">
        <f>SUM('[1]村上市:新潟市'!X68)</f>
        <v>0</v>
      </c>
      <c r="X100" s="123">
        <f>SUM('[1]村上市:新潟市'!Y68)</f>
        <v>0</v>
      </c>
      <c r="Y100" s="123">
        <f>SUM('[1]村上市:新潟市'!Z68)</f>
        <v>0</v>
      </c>
      <c r="Z100" s="123">
        <f>SUM('[1]村上市:新潟市'!AA68)</f>
        <v>1</v>
      </c>
      <c r="AA100" s="123">
        <f>SUM('[1]村上市:新潟市'!AB68)</f>
        <v>1</v>
      </c>
      <c r="AB100" s="123">
        <f>SUM('[1]村上市:新潟市'!AC68)</f>
        <v>0</v>
      </c>
      <c r="AC100" s="123">
        <f>SUM('[1]村上市:新潟市'!AD68)</f>
        <v>0</v>
      </c>
      <c r="AD100" s="123">
        <f>SUM('[1]村上市:新潟市'!AE68)</f>
        <v>0</v>
      </c>
      <c r="AE100" s="123">
        <f>SUM('[1]村上市:新潟市'!AF68)</f>
        <v>0</v>
      </c>
      <c r="AF100" s="123">
        <f>SUM('[1]村上市:新潟市'!AG68)</f>
        <v>1</v>
      </c>
      <c r="AG100" s="123">
        <f>SUM('[1]村上市:新潟市'!AH68)</f>
        <v>0</v>
      </c>
      <c r="AH100" s="123">
        <f>SUM('[1]村上市:新潟市'!AI68)</f>
        <v>10</v>
      </c>
      <c r="AI100" s="123">
        <f>SUM('[1]村上市:新潟市'!AJ68)</f>
        <v>0</v>
      </c>
      <c r="AJ100" s="123">
        <f>SUM('[1]村上市:新潟市'!AK68)</f>
        <v>1</v>
      </c>
      <c r="AK100" s="123">
        <f>SUM('[1]村上市:新潟市'!AL68)</f>
        <v>1</v>
      </c>
      <c r="AL100" s="123">
        <f>SUM('[1]村上市:新潟市'!AM68)</f>
        <v>0</v>
      </c>
      <c r="AM100" s="123">
        <f>SUM('[1]村上市:新潟市'!AN68)</f>
        <v>0</v>
      </c>
      <c r="AN100" s="123">
        <f>SUM('[1]村上市:新潟市'!AO68)</f>
        <v>1</v>
      </c>
      <c r="AO100" s="126">
        <f t="shared" si="14"/>
        <v>146.6275659824047</v>
      </c>
      <c r="AP100" s="126">
        <f t="shared" si="15"/>
        <v>0</v>
      </c>
      <c r="AQ100" s="126">
        <f t="shared" si="16"/>
        <v>100</v>
      </c>
      <c r="AR100" s="126" t="s">
        <v>102</v>
      </c>
    </row>
    <row r="101" spans="1:44" s="34" customFormat="1" ht="23.25" customHeight="1">
      <c r="A101" s="250"/>
      <c r="B101" s="33" t="s">
        <v>78</v>
      </c>
      <c r="C101" s="41"/>
      <c r="D101" s="123">
        <f>SUM('[1]村上市:新潟市'!E69)</f>
        <v>485</v>
      </c>
      <c r="E101" s="42"/>
      <c r="F101" s="123">
        <f>SUM('[1]村上市:新潟市'!G69)</f>
        <v>469</v>
      </c>
      <c r="G101" s="123">
        <f>SUM('[1]村上市:新潟市'!H69)</f>
        <v>16</v>
      </c>
      <c r="H101" s="123">
        <f>SUM('[1]村上市:新潟市'!I69)</f>
        <v>14</v>
      </c>
      <c r="I101" s="123">
        <f>SUM('[1]村上市:新潟市'!J69)</f>
        <v>0</v>
      </c>
      <c r="J101" s="125">
        <f t="shared" si="17"/>
        <v>3.2989690721649487</v>
      </c>
      <c r="K101" s="123">
        <f>SUM('[1]村上市:新潟市'!L69)</f>
        <v>15</v>
      </c>
      <c r="L101" s="123">
        <f>SUM('[1]村上市:新潟市'!M69)</f>
        <v>13</v>
      </c>
      <c r="M101" s="123">
        <f>SUM('[1]村上市:新潟市'!N69)</f>
        <v>0</v>
      </c>
      <c r="N101" s="123">
        <f>SUM('[1]村上市:新潟市'!O69)</f>
        <v>445</v>
      </c>
      <c r="O101" s="123">
        <f>SUM('[1]村上市:新潟市'!P69)</f>
        <v>97</v>
      </c>
      <c r="P101" s="126">
        <f t="shared" si="12"/>
        <v>21.797752808988765</v>
      </c>
      <c r="Q101" s="123">
        <f>SUM('[1]村上市:新潟市'!R69)</f>
        <v>0</v>
      </c>
      <c r="R101" s="125">
        <f t="shared" si="13"/>
        <v>0</v>
      </c>
      <c r="S101" s="123">
        <f>SUM('[1]村上市:新潟市'!T69)</f>
        <v>0</v>
      </c>
      <c r="T101" s="123">
        <f>SUM('[1]村上市:新潟市'!U69)</f>
        <v>9</v>
      </c>
      <c r="U101" s="123">
        <f>SUM('[1]村上市:新潟市'!V69)</f>
        <v>0</v>
      </c>
      <c r="V101" s="123">
        <f>SUM('[1]村上市:新潟市'!W69)</f>
        <v>0</v>
      </c>
      <c r="W101" s="123">
        <f>SUM('[1]村上市:新潟市'!X69)</f>
        <v>0</v>
      </c>
      <c r="X101" s="123">
        <f>SUM('[1]村上市:新潟市'!Y69)</f>
        <v>0</v>
      </c>
      <c r="Y101" s="123">
        <f>SUM('[1]村上市:新潟市'!Z69)</f>
        <v>0</v>
      </c>
      <c r="Z101" s="123">
        <f>SUM('[1]村上市:新潟市'!AA69)</f>
        <v>0</v>
      </c>
      <c r="AA101" s="123">
        <f>SUM('[1]村上市:新潟市'!AB69)</f>
        <v>0</v>
      </c>
      <c r="AB101" s="123">
        <f>SUM('[1]村上市:新潟市'!AC69)</f>
        <v>0</v>
      </c>
      <c r="AC101" s="123">
        <f>SUM('[1]村上市:新潟市'!AD69)</f>
        <v>0</v>
      </c>
      <c r="AD101" s="123">
        <f>SUM('[1]村上市:新潟市'!AE69)</f>
        <v>0</v>
      </c>
      <c r="AE101" s="123">
        <f>SUM('[1]村上市:新潟市'!AF69)</f>
        <v>0</v>
      </c>
      <c r="AF101" s="123">
        <f>SUM('[1]村上市:新潟市'!AG69)</f>
        <v>0</v>
      </c>
      <c r="AG101" s="123">
        <f>SUM('[1]村上市:新潟市'!AH69)</f>
        <v>0</v>
      </c>
      <c r="AH101" s="123">
        <f>SUM('[1]村上市:新潟市'!AI69)</f>
        <v>6</v>
      </c>
      <c r="AI101" s="123">
        <f>SUM('[1]村上市:新潟市'!AJ69)</f>
        <v>1</v>
      </c>
      <c r="AJ101" s="123">
        <f>SUM('[1]村上市:新潟市'!AK69)</f>
        <v>0</v>
      </c>
      <c r="AK101" s="123">
        <f>SUM('[1]村上市:新潟市'!AL69)</f>
        <v>0</v>
      </c>
      <c r="AL101" s="123">
        <f>SUM('[1]村上市:新潟市'!AM69)</f>
        <v>0</v>
      </c>
      <c r="AM101" s="123">
        <f>SUM('[1]村上市:新潟市'!AN69)</f>
        <v>0</v>
      </c>
      <c r="AN101" s="123">
        <f>SUM('[1]村上市:新潟市'!AO69)</f>
        <v>0</v>
      </c>
      <c r="AO101" s="126">
        <f t="shared" si="14"/>
        <v>0</v>
      </c>
      <c r="AP101" s="126">
        <f t="shared" si="15"/>
        <v>0</v>
      </c>
      <c r="AQ101" s="126">
        <f t="shared" si="16"/>
        <v>93.75</v>
      </c>
      <c r="AR101" s="126" t="s">
        <v>102</v>
      </c>
    </row>
    <row r="102" spans="1:44" s="34" customFormat="1" ht="23.25" customHeight="1">
      <c r="A102" s="250"/>
      <c r="B102" s="33" t="s">
        <v>79</v>
      </c>
      <c r="C102" s="41"/>
      <c r="D102" s="123">
        <f>SUM('[1]村上市:新潟市'!E70)</f>
        <v>311</v>
      </c>
      <c r="E102" s="42"/>
      <c r="F102" s="123">
        <f>SUM('[1]村上市:新潟市'!G70)</f>
        <v>305</v>
      </c>
      <c r="G102" s="123">
        <f>SUM('[1]村上市:新潟市'!H70)</f>
        <v>6</v>
      </c>
      <c r="H102" s="123">
        <f>SUM('[1]村上市:新潟市'!I70)</f>
        <v>4</v>
      </c>
      <c r="I102" s="123">
        <f>SUM('[1]村上市:新潟市'!J70)</f>
        <v>0</v>
      </c>
      <c r="J102" s="125">
        <f t="shared" si="17"/>
        <v>1.9292604501607717</v>
      </c>
      <c r="K102" s="123">
        <f>SUM('[1]村上市:新潟市'!L70)</f>
        <v>6</v>
      </c>
      <c r="L102" s="123">
        <f>SUM('[1]村上市:新潟市'!M70)</f>
        <v>4</v>
      </c>
      <c r="M102" s="123">
        <f>SUM('[1]村上市:新潟市'!N70)</f>
        <v>0</v>
      </c>
      <c r="N102" s="123">
        <f>SUM('[1]村上市:新潟市'!O70)</f>
        <v>288</v>
      </c>
      <c r="O102" s="123">
        <f>SUM('[1]村上市:新潟市'!P70)</f>
        <v>47</v>
      </c>
      <c r="P102" s="126">
        <f t="shared" si="12"/>
        <v>16.319444444444446</v>
      </c>
      <c r="Q102" s="123">
        <f>SUM('[1]村上市:新潟市'!R70)</f>
        <v>0</v>
      </c>
      <c r="R102" s="125">
        <f t="shared" si="13"/>
        <v>0</v>
      </c>
      <c r="S102" s="123">
        <f>SUM('[1]村上市:新潟市'!T70)</f>
        <v>0</v>
      </c>
      <c r="T102" s="123">
        <f>SUM('[1]村上市:新潟市'!U70)</f>
        <v>1</v>
      </c>
      <c r="U102" s="123">
        <f>SUM('[1]村上市:新潟市'!V70)</f>
        <v>0</v>
      </c>
      <c r="V102" s="123">
        <f>SUM('[1]村上市:新潟市'!W70)</f>
        <v>1</v>
      </c>
      <c r="W102" s="123">
        <f>SUM('[1]村上市:新潟市'!X70)</f>
        <v>0</v>
      </c>
      <c r="X102" s="123">
        <f>SUM('[1]村上市:新潟市'!Y70)</f>
        <v>0</v>
      </c>
      <c r="Y102" s="123">
        <f>SUM('[1]村上市:新潟市'!Z70)</f>
        <v>0</v>
      </c>
      <c r="Z102" s="123">
        <f>SUM('[1]村上市:新潟市'!AA70)</f>
        <v>1</v>
      </c>
      <c r="AA102" s="123">
        <f>SUM('[1]村上市:新潟市'!AB70)</f>
        <v>1</v>
      </c>
      <c r="AB102" s="123">
        <f>SUM('[1]村上市:新潟市'!AC70)</f>
        <v>0</v>
      </c>
      <c r="AC102" s="123">
        <f>SUM('[1]村上市:新潟市'!AD70)</f>
        <v>0</v>
      </c>
      <c r="AD102" s="123">
        <f>SUM('[1]村上市:新潟市'!AE70)</f>
        <v>0</v>
      </c>
      <c r="AE102" s="123">
        <f>SUM('[1]村上市:新潟市'!AF70)</f>
        <v>0</v>
      </c>
      <c r="AF102" s="123">
        <f>SUM('[1]村上市:新潟市'!AG70)</f>
        <v>0</v>
      </c>
      <c r="AG102" s="123">
        <f>SUM('[1]村上市:新潟市'!AH70)</f>
        <v>0</v>
      </c>
      <c r="AH102" s="123">
        <f>SUM('[1]村上市:新潟市'!AI70)</f>
        <v>4</v>
      </c>
      <c r="AI102" s="123">
        <f>SUM('[1]村上市:新潟市'!AJ70)</f>
        <v>0</v>
      </c>
      <c r="AJ102" s="123">
        <f>SUM('[1]村上市:新潟市'!AK70)</f>
        <v>0</v>
      </c>
      <c r="AK102" s="123">
        <f>SUM('[1]村上市:新潟市'!AL70)</f>
        <v>1</v>
      </c>
      <c r="AL102" s="123">
        <f>SUM('[1]村上市:新潟市'!AM70)</f>
        <v>0</v>
      </c>
      <c r="AM102" s="123">
        <f>SUM('[1]村上市:新潟市'!AN70)</f>
        <v>0</v>
      </c>
      <c r="AN102" s="123">
        <f>SUM('[1]村上市:新潟市'!AO70)</f>
        <v>1</v>
      </c>
      <c r="AO102" s="126">
        <f t="shared" si="14"/>
        <v>321.54340836012864</v>
      </c>
      <c r="AP102" s="126">
        <f t="shared" si="15"/>
        <v>0</v>
      </c>
      <c r="AQ102" s="126">
        <f t="shared" si="16"/>
        <v>100</v>
      </c>
      <c r="AR102" s="126" t="s">
        <v>102</v>
      </c>
    </row>
    <row r="103" spans="1:44" s="34" customFormat="1" ht="23.25" customHeight="1">
      <c r="A103" s="250"/>
      <c r="B103" s="33" t="s">
        <v>80</v>
      </c>
      <c r="C103" s="41"/>
      <c r="D103" s="123">
        <f>SUM('[1]村上市:新潟市'!E71)</f>
        <v>173</v>
      </c>
      <c r="E103" s="42"/>
      <c r="F103" s="123">
        <f>SUM('[1]村上市:新潟市'!G71)</f>
        <v>162</v>
      </c>
      <c r="G103" s="123">
        <f>SUM('[1]村上市:新潟市'!H71)</f>
        <v>11</v>
      </c>
      <c r="H103" s="123">
        <f>SUM('[1]村上市:新潟市'!I71)</f>
        <v>8</v>
      </c>
      <c r="I103" s="123">
        <f>SUM('[1]村上市:新潟市'!J71)</f>
        <v>0</v>
      </c>
      <c r="J103" s="125">
        <f t="shared" si="17"/>
        <v>6.358381502890174</v>
      </c>
      <c r="K103" s="123">
        <f>SUM('[1]村上市:新潟市'!L71)</f>
        <v>11</v>
      </c>
      <c r="L103" s="123">
        <f>SUM('[1]村上市:新潟市'!M71)</f>
        <v>8</v>
      </c>
      <c r="M103" s="123">
        <f>SUM('[1]村上市:新潟市'!N71)</f>
        <v>0</v>
      </c>
      <c r="N103" s="123">
        <f>SUM('[1]村上市:新潟市'!O71)</f>
        <v>162</v>
      </c>
      <c r="O103" s="123">
        <f>SUM('[1]村上市:新潟市'!P71)</f>
        <v>34</v>
      </c>
      <c r="P103" s="126">
        <f t="shared" si="12"/>
        <v>20.98765432098765</v>
      </c>
      <c r="Q103" s="123">
        <f>SUM('[1]村上市:新潟市'!R71)</f>
        <v>0</v>
      </c>
      <c r="R103" s="125">
        <f t="shared" si="13"/>
        <v>0</v>
      </c>
      <c r="S103" s="123">
        <f>SUM('[1]村上市:新潟市'!T71)</f>
        <v>0</v>
      </c>
      <c r="T103" s="123">
        <f>SUM('[1]村上市:新潟市'!U71)</f>
        <v>3</v>
      </c>
      <c r="U103" s="123">
        <f>SUM('[1]村上市:新潟市'!V71)</f>
        <v>0</v>
      </c>
      <c r="V103" s="123">
        <f>SUM('[1]村上市:新潟市'!W71)</f>
        <v>0</v>
      </c>
      <c r="W103" s="123">
        <f>SUM('[1]村上市:新潟市'!X71)</f>
        <v>0</v>
      </c>
      <c r="X103" s="123">
        <f>SUM('[1]村上市:新潟市'!Y71)</f>
        <v>1</v>
      </c>
      <c r="Y103" s="123">
        <f>SUM('[1]村上市:新潟市'!Z71)</f>
        <v>0</v>
      </c>
      <c r="Z103" s="123">
        <f>SUM('[1]村上市:新潟市'!AA71)</f>
        <v>1</v>
      </c>
      <c r="AA103" s="123">
        <f>SUM('[1]村上市:新潟市'!AB71)</f>
        <v>0</v>
      </c>
      <c r="AB103" s="123">
        <f>SUM('[1]村上市:新潟市'!AC71)</f>
        <v>0</v>
      </c>
      <c r="AC103" s="123">
        <f>SUM('[1]村上市:新潟市'!AD71)</f>
        <v>1</v>
      </c>
      <c r="AD103" s="123">
        <f>SUM('[1]村上市:新潟市'!AE71)</f>
        <v>1</v>
      </c>
      <c r="AE103" s="123">
        <f>SUM('[1]村上市:新潟市'!AF71)</f>
        <v>0</v>
      </c>
      <c r="AF103" s="123">
        <f>SUM('[1]村上市:新潟市'!AG71)</f>
        <v>0</v>
      </c>
      <c r="AG103" s="123">
        <f>SUM('[1]村上市:新潟市'!AH71)</f>
        <v>0</v>
      </c>
      <c r="AH103" s="123">
        <f>SUM('[1]村上市:新潟市'!AI71)</f>
        <v>6</v>
      </c>
      <c r="AI103" s="123">
        <f>SUM('[1]村上市:新潟市'!AJ71)</f>
        <v>0</v>
      </c>
      <c r="AJ103" s="123">
        <f>SUM('[1]村上市:新潟市'!AK71)</f>
        <v>0</v>
      </c>
      <c r="AK103" s="123">
        <f>SUM('[1]村上市:新潟市'!AL71)</f>
        <v>1</v>
      </c>
      <c r="AL103" s="123">
        <f>SUM('[1]村上市:新潟市'!AM71)</f>
        <v>0</v>
      </c>
      <c r="AM103" s="123">
        <f>SUM('[1]村上市:新潟市'!AN71)</f>
        <v>0</v>
      </c>
      <c r="AN103" s="123">
        <f>SUM('[1]村上市:新潟市'!AO71)</f>
        <v>1</v>
      </c>
      <c r="AO103" s="126">
        <f t="shared" si="14"/>
        <v>578.0346820809249</v>
      </c>
      <c r="AP103" s="126">
        <f t="shared" si="15"/>
        <v>0</v>
      </c>
      <c r="AQ103" s="126">
        <f t="shared" si="16"/>
        <v>100</v>
      </c>
      <c r="AR103" s="126" t="s">
        <v>102</v>
      </c>
    </row>
    <row r="104" spans="1:44" s="34" customFormat="1" ht="23.25" customHeight="1" thickBot="1">
      <c r="A104" s="251"/>
      <c r="B104" s="35" t="s">
        <v>81</v>
      </c>
      <c r="C104" s="43"/>
      <c r="D104" s="132">
        <f>SUM('[1]村上市:新潟市'!E72)</f>
        <v>2854</v>
      </c>
      <c r="E104" s="44"/>
      <c r="F104" s="132">
        <f>SUM('[1]村上市:新潟市'!G72)</f>
        <v>2739</v>
      </c>
      <c r="G104" s="132">
        <f>SUM('[1]村上市:新潟市'!H72)</f>
        <v>115</v>
      </c>
      <c r="H104" s="132">
        <f>SUM('[1]村上市:新潟市'!I72)</f>
        <v>90</v>
      </c>
      <c r="I104" s="132">
        <f>SUM('[1]村上市:新潟市'!J72)</f>
        <v>3</v>
      </c>
      <c r="J104" s="134">
        <f t="shared" si="17"/>
        <v>4.029432375613174</v>
      </c>
      <c r="K104" s="132">
        <f>SUM('[1]村上市:新潟市'!L72)</f>
        <v>111</v>
      </c>
      <c r="L104" s="132">
        <f>SUM('[1]村上市:新潟市'!M72)</f>
        <v>85</v>
      </c>
      <c r="M104" s="132">
        <f>SUM('[1]村上市:新潟市'!N72)</f>
        <v>3</v>
      </c>
      <c r="N104" s="132">
        <f>SUM('[1]村上市:新潟市'!O72)</f>
        <v>2620</v>
      </c>
      <c r="O104" s="132">
        <f>SUM('[1]村上市:新潟市'!P72)</f>
        <v>494</v>
      </c>
      <c r="P104" s="133">
        <f t="shared" si="12"/>
        <v>18.85496183206107</v>
      </c>
      <c r="Q104" s="132">
        <f>SUM('[1]村上市:新潟市'!R72)</f>
        <v>0</v>
      </c>
      <c r="R104" s="134">
        <f t="shared" si="13"/>
        <v>0</v>
      </c>
      <c r="S104" s="132">
        <f>SUM('[1]村上市:新潟市'!T72)</f>
        <v>0</v>
      </c>
      <c r="T104" s="132">
        <f>SUM('[1]村上市:新潟市'!U72)</f>
        <v>53</v>
      </c>
      <c r="U104" s="132">
        <f>SUM('[1]村上市:新潟市'!V72)</f>
        <v>0</v>
      </c>
      <c r="V104" s="132">
        <f>SUM('[1]村上市:新潟市'!W72)</f>
        <v>3</v>
      </c>
      <c r="W104" s="132">
        <f>SUM('[1]村上市:新潟市'!X72)</f>
        <v>0</v>
      </c>
      <c r="X104" s="132">
        <f>SUM('[1]村上市:新潟市'!Y72)</f>
        <v>1</v>
      </c>
      <c r="Y104" s="132">
        <f>SUM('[1]村上市:新潟市'!Z72)</f>
        <v>1</v>
      </c>
      <c r="Z104" s="132">
        <f>SUM('[1]村上市:新潟市'!AA72)</f>
        <v>5</v>
      </c>
      <c r="AA104" s="132">
        <f>SUM('[1]村上市:新潟市'!AB72)</f>
        <v>3</v>
      </c>
      <c r="AB104" s="132">
        <f>SUM('[1]村上市:新潟市'!AC72)</f>
        <v>1</v>
      </c>
      <c r="AC104" s="132">
        <f>SUM('[1]村上市:新潟市'!AD72)</f>
        <v>2</v>
      </c>
      <c r="AD104" s="132">
        <f>SUM('[1]村上市:新潟市'!AE72)</f>
        <v>2</v>
      </c>
      <c r="AE104" s="132">
        <f>SUM('[1]村上市:新潟市'!AF72)</f>
        <v>0</v>
      </c>
      <c r="AF104" s="132">
        <f>SUM('[1]村上市:新潟市'!AG72)</f>
        <v>1</v>
      </c>
      <c r="AG104" s="132">
        <f>SUM('[1]村上市:新潟市'!AH72)</f>
        <v>0</v>
      </c>
      <c r="AH104" s="132">
        <f>SUM('[1]村上市:新潟市'!AI72)</f>
        <v>50</v>
      </c>
      <c r="AI104" s="132">
        <f>SUM('[1]村上市:新潟市'!AJ72)</f>
        <v>4</v>
      </c>
      <c r="AJ104" s="132">
        <f>SUM('[1]村上市:新潟市'!AK72)</f>
        <v>1</v>
      </c>
      <c r="AK104" s="132">
        <f>SUM('[1]村上市:新潟市'!AL72)</f>
        <v>5</v>
      </c>
      <c r="AL104" s="132">
        <f>SUM('[1]村上市:新潟市'!AM72)</f>
        <v>0</v>
      </c>
      <c r="AM104" s="132">
        <f>SUM('[1]村上市:新潟市'!AN72)</f>
        <v>0</v>
      </c>
      <c r="AN104" s="132">
        <f>SUM('[1]村上市:新潟市'!AO72)</f>
        <v>5</v>
      </c>
      <c r="AO104" s="133">
        <f t="shared" si="14"/>
        <v>175.19271198318148</v>
      </c>
      <c r="AP104" s="133">
        <f t="shared" si="15"/>
        <v>0</v>
      </c>
      <c r="AQ104" s="133">
        <f t="shared" si="16"/>
        <v>96.5217391304348</v>
      </c>
      <c r="AR104" s="133" t="s">
        <v>102</v>
      </c>
    </row>
    <row r="105" spans="1:44" s="34" customFormat="1" ht="23.25" customHeight="1" thickTop="1">
      <c r="A105" s="241" t="s">
        <v>83</v>
      </c>
      <c r="B105" s="242"/>
      <c r="C105" s="45"/>
      <c r="D105" s="135">
        <f>SUM('[1]村上市:新潟市'!E73)</f>
        <v>35545</v>
      </c>
      <c r="E105" s="46"/>
      <c r="F105" s="135">
        <f>SUM('[1]村上市:新潟市'!G73)</f>
        <v>34033</v>
      </c>
      <c r="G105" s="135">
        <f>SUM('[1]村上市:新潟市'!H73)</f>
        <v>1512</v>
      </c>
      <c r="H105" s="135">
        <f>SUM('[1]村上市:新潟市'!I73)</f>
        <v>1051</v>
      </c>
      <c r="I105" s="135">
        <f>SUM('[1]村上市:新潟市'!J73)</f>
        <v>57</v>
      </c>
      <c r="J105" s="137">
        <f t="shared" si="17"/>
        <v>4.253762835841891</v>
      </c>
      <c r="K105" s="135">
        <f>SUM('[1]村上市:新潟市'!L73)</f>
        <v>1362</v>
      </c>
      <c r="L105" s="135">
        <f>SUM('[1]村上市:新潟市'!M73)</f>
        <v>931</v>
      </c>
      <c r="M105" s="135">
        <f>SUM('[1]村上市:新潟市'!N73)</f>
        <v>48</v>
      </c>
      <c r="N105" s="135">
        <f>SUM('[1]村上市:新潟市'!O73)</f>
        <v>32380</v>
      </c>
      <c r="O105" s="135">
        <f>SUM('[1]村上市:新潟市'!P73)</f>
        <v>6959</v>
      </c>
      <c r="P105" s="136">
        <f t="shared" si="12"/>
        <v>21.491661519456454</v>
      </c>
      <c r="Q105" s="135">
        <f>SUM('[1]村上市:新潟市'!R73)</f>
        <v>12</v>
      </c>
      <c r="R105" s="137">
        <f t="shared" si="13"/>
        <v>0.17243856875987928</v>
      </c>
      <c r="S105" s="135">
        <f>SUM('[1]村上市:新潟市'!T73)</f>
        <v>8</v>
      </c>
      <c r="T105" s="135">
        <f>SUM('[1]村上市:新潟市'!U73)</f>
        <v>493</v>
      </c>
      <c r="U105" s="135">
        <f>SUM('[1]村上市:新潟市'!V73)</f>
        <v>0</v>
      </c>
      <c r="V105" s="135">
        <f>SUM('[1]村上市:新潟市'!W73)</f>
        <v>25</v>
      </c>
      <c r="W105" s="135">
        <f>SUM('[1]村上市:新潟市'!X73)</f>
        <v>15</v>
      </c>
      <c r="X105" s="135">
        <f>SUM('[1]村上市:新潟市'!Y73)</f>
        <v>10</v>
      </c>
      <c r="Y105" s="135">
        <f>SUM('[1]村上市:新潟市'!Z73)</f>
        <v>11</v>
      </c>
      <c r="Z105" s="135">
        <f>SUM('[1]村上市:新潟市'!AA73)</f>
        <v>62</v>
      </c>
      <c r="AA105" s="135">
        <f>SUM('[1]村上市:新潟市'!AB73)</f>
        <v>35</v>
      </c>
      <c r="AB105" s="135">
        <f>SUM('[1]村上市:新潟市'!AC73)</f>
        <v>12</v>
      </c>
      <c r="AC105" s="135">
        <f>SUM('[1]村上市:新潟市'!AD73)</f>
        <v>74</v>
      </c>
      <c r="AD105" s="135">
        <f>SUM('[1]村上市:新潟市'!AE73)</f>
        <v>48</v>
      </c>
      <c r="AE105" s="135">
        <f>SUM('[1]村上市:新潟市'!AF73)</f>
        <v>14</v>
      </c>
      <c r="AF105" s="135">
        <f>SUM('[1]村上市:新潟市'!AG73)</f>
        <v>11</v>
      </c>
      <c r="AG105" s="135">
        <f>SUM('[1]村上市:新潟市'!AH73)</f>
        <v>3</v>
      </c>
      <c r="AH105" s="135">
        <f>SUM('[1]村上市:新潟市'!AI73)</f>
        <v>702</v>
      </c>
      <c r="AI105" s="135">
        <f>SUM('[1]村上市:新潟市'!AJ73)</f>
        <v>153</v>
      </c>
      <c r="AJ105" s="135">
        <f>SUM('[1]村上市:新潟市'!AK73)</f>
        <v>26</v>
      </c>
      <c r="AK105" s="135">
        <f>SUM('[1]村上市:新潟市'!AL73)</f>
        <v>55</v>
      </c>
      <c r="AL105" s="135">
        <f>SUM('[1]村上市:新潟市'!AM73)</f>
        <v>4</v>
      </c>
      <c r="AM105" s="135">
        <f>SUM('[1]村上市:新潟市'!AN73)</f>
        <v>3</v>
      </c>
      <c r="AN105" s="135">
        <f>SUM('[1]村上市:新潟市'!AO73)</f>
        <v>62</v>
      </c>
      <c r="AO105" s="136">
        <f t="shared" si="14"/>
        <v>174.42678295118864</v>
      </c>
      <c r="AP105" s="138">
        <f t="shared" si="15"/>
        <v>8.440005626670418</v>
      </c>
      <c r="AQ105" s="138">
        <f t="shared" si="16"/>
        <v>90.07936507936509</v>
      </c>
      <c r="AR105" s="138">
        <f t="shared" si="18"/>
        <v>66.66666666666667</v>
      </c>
    </row>
  </sheetData>
  <sheetProtection/>
  <mergeCells count="179">
    <mergeCell ref="AL76:AL79"/>
    <mergeCell ref="AM76:AM79"/>
    <mergeCell ref="AN76:AN79"/>
    <mergeCell ref="AQ76:AQ79"/>
    <mergeCell ref="AR76:AR79"/>
    <mergeCell ref="U77:Y77"/>
    <mergeCell ref="Z77:Z79"/>
    <mergeCell ref="W78:W79"/>
    <mergeCell ref="X78:X79"/>
    <mergeCell ref="Y78:Y79"/>
    <mergeCell ref="F75:F79"/>
    <mergeCell ref="G75:I77"/>
    <mergeCell ref="K75:M77"/>
    <mergeCell ref="T75:T79"/>
    <mergeCell ref="U75:AB76"/>
    <mergeCell ref="AC75:AE77"/>
    <mergeCell ref="N76:N79"/>
    <mergeCell ref="O76:O79"/>
    <mergeCell ref="G78:G79"/>
    <mergeCell ref="H78:H79"/>
    <mergeCell ref="AQ41:AQ44"/>
    <mergeCell ref="AR41:AR44"/>
    <mergeCell ref="U42:Y42"/>
    <mergeCell ref="Z42:Z44"/>
    <mergeCell ref="AI74:AI79"/>
    <mergeCell ref="AJ74:AJ79"/>
    <mergeCell ref="AF75:AF79"/>
    <mergeCell ref="AG75:AG79"/>
    <mergeCell ref="AH75:AH79"/>
    <mergeCell ref="AK76:AK79"/>
    <mergeCell ref="AK41:AK44"/>
    <mergeCell ref="AL41:AL44"/>
    <mergeCell ref="AM41:AM44"/>
    <mergeCell ref="AN41:AN44"/>
    <mergeCell ref="V43:V44"/>
    <mergeCell ref="W43:W44"/>
    <mergeCell ref="X43:X44"/>
    <mergeCell ref="Y43:Y44"/>
    <mergeCell ref="AQ6:AQ9"/>
    <mergeCell ref="AR6:AR9"/>
    <mergeCell ref="AI39:AI44"/>
    <mergeCell ref="AJ39:AJ44"/>
    <mergeCell ref="F40:F44"/>
    <mergeCell ref="G40:I42"/>
    <mergeCell ref="K40:M42"/>
    <mergeCell ref="T40:T44"/>
    <mergeCell ref="U40:AB41"/>
    <mergeCell ref="AC40:AE42"/>
    <mergeCell ref="AI4:AI9"/>
    <mergeCell ref="AJ4:AJ9"/>
    <mergeCell ref="AK6:AK9"/>
    <mergeCell ref="AL6:AL9"/>
    <mergeCell ref="AM6:AM9"/>
    <mergeCell ref="AN6:AN9"/>
    <mergeCell ref="AK4:AN5"/>
    <mergeCell ref="G5:I7"/>
    <mergeCell ref="K5:M7"/>
    <mergeCell ref="N6:N9"/>
    <mergeCell ref="O6:O9"/>
    <mergeCell ref="T5:T9"/>
    <mergeCell ref="U7:Y7"/>
    <mergeCell ref="U5:AB6"/>
    <mergeCell ref="AA7:AB7"/>
    <mergeCell ref="G8:G9"/>
    <mergeCell ref="H8:H9"/>
    <mergeCell ref="AC5:AE7"/>
    <mergeCell ref="AF5:AF9"/>
    <mergeCell ref="AG5:AG9"/>
    <mergeCell ref="AH5:AH9"/>
    <mergeCell ref="AF40:AF44"/>
    <mergeCell ref="AG40:AG44"/>
    <mergeCell ref="D74:D79"/>
    <mergeCell ref="A85:A94"/>
    <mergeCell ref="D4:D9"/>
    <mergeCell ref="A4:B9"/>
    <mergeCell ref="D39:D44"/>
    <mergeCell ref="Q38:S38"/>
    <mergeCell ref="A15:A24"/>
    <mergeCell ref="A25:A34"/>
    <mergeCell ref="S75:S79"/>
    <mergeCell ref="P76:P79"/>
    <mergeCell ref="E74:E79"/>
    <mergeCell ref="J75:J79"/>
    <mergeCell ref="Q75:Q79"/>
    <mergeCell ref="Q40:Q44"/>
    <mergeCell ref="AO73:AR73"/>
    <mergeCell ref="S5:S9"/>
    <mergeCell ref="P6:P9"/>
    <mergeCell ref="Q73:S73"/>
    <mergeCell ref="F74:M74"/>
    <mergeCell ref="N74:S74"/>
    <mergeCell ref="A105:B105"/>
    <mergeCell ref="A39:B44"/>
    <mergeCell ref="C39:C44"/>
    <mergeCell ref="A50:A59"/>
    <mergeCell ref="A60:A69"/>
    <mergeCell ref="A70:B70"/>
    <mergeCell ref="C74:C79"/>
    <mergeCell ref="A74:B79"/>
    <mergeCell ref="A95:A104"/>
    <mergeCell ref="A1:B1"/>
    <mergeCell ref="AO4:AO9"/>
    <mergeCell ref="Q5:Q9"/>
    <mergeCell ref="J5:J9"/>
    <mergeCell ref="E39:E44"/>
    <mergeCell ref="J40:J44"/>
    <mergeCell ref="A35:B35"/>
    <mergeCell ref="E4:E9"/>
    <mergeCell ref="C4:C9"/>
    <mergeCell ref="Q3:S3"/>
    <mergeCell ref="AO3:AR3"/>
    <mergeCell ref="F4:M4"/>
    <mergeCell ref="N4:S4"/>
    <mergeCell ref="T4:AH4"/>
    <mergeCell ref="AP4:AP9"/>
    <mergeCell ref="AQ4:AR5"/>
    <mergeCell ref="N5:P5"/>
    <mergeCell ref="R5:R9"/>
    <mergeCell ref="F5:F9"/>
    <mergeCell ref="Z7:Z9"/>
    <mergeCell ref="F39:M39"/>
    <mergeCell ref="N39:S39"/>
    <mergeCell ref="T39:AH39"/>
    <mergeCell ref="AP39:AP44"/>
    <mergeCell ref="AQ39:AR40"/>
    <mergeCell ref="N40:P40"/>
    <mergeCell ref="R40:R44"/>
    <mergeCell ref="AO39:AO44"/>
    <mergeCell ref="S40:S44"/>
    <mergeCell ref="N41:N44"/>
    <mergeCell ref="AP74:AP79"/>
    <mergeCell ref="AQ74:AR75"/>
    <mergeCell ref="N75:P75"/>
    <mergeCell ref="R75:R79"/>
    <mergeCell ref="AO38:AR38"/>
    <mergeCell ref="AO74:AO79"/>
    <mergeCell ref="P41:P44"/>
    <mergeCell ref="AH40:AH44"/>
    <mergeCell ref="T74:AH74"/>
    <mergeCell ref="O41:O44"/>
    <mergeCell ref="AC8:AC9"/>
    <mergeCell ref="I8:I9"/>
    <mergeCell ref="K8:K9"/>
    <mergeCell ref="L8:L9"/>
    <mergeCell ref="M8:M9"/>
    <mergeCell ref="U8:U9"/>
    <mergeCell ref="V8:V9"/>
    <mergeCell ref="U43:U44"/>
    <mergeCell ref="W8:W9"/>
    <mergeCell ref="X8:X9"/>
    <mergeCell ref="Y8:Y9"/>
    <mergeCell ref="AA8:AA9"/>
    <mergeCell ref="AB8:AB9"/>
    <mergeCell ref="AK74:AN75"/>
    <mergeCell ref="AD8:AD9"/>
    <mergeCell ref="AE8:AE9"/>
    <mergeCell ref="AK39:AN40"/>
    <mergeCell ref="G43:G44"/>
    <mergeCell ref="H43:H44"/>
    <mergeCell ref="I43:I44"/>
    <mergeCell ref="K43:K44"/>
    <mergeCell ref="L43:L44"/>
    <mergeCell ref="M43:M44"/>
    <mergeCell ref="V78:V79"/>
    <mergeCell ref="AA43:AA44"/>
    <mergeCell ref="AB43:AB44"/>
    <mergeCell ref="AC43:AC44"/>
    <mergeCell ref="AD43:AD44"/>
    <mergeCell ref="AE43:AE44"/>
    <mergeCell ref="AA78:AA79"/>
    <mergeCell ref="AB78:AB79"/>
    <mergeCell ref="AC78:AC79"/>
    <mergeCell ref="AD78:AD79"/>
    <mergeCell ref="AE78:AE79"/>
    <mergeCell ref="I78:I79"/>
    <mergeCell ref="K78:K79"/>
    <mergeCell ref="L78:L79"/>
    <mergeCell ref="M78:M79"/>
    <mergeCell ref="U78:U79"/>
  </mergeCells>
  <printOptions/>
  <pageMargins left="0.9055118110236221" right="0.5118110236220472" top="0.5118110236220472" bottom="0.6299212598425197" header="0.5118110236220472" footer="0.5118110236220472"/>
  <pageSetup horizontalDpi="600" verticalDpi="600" orientation="landscape" pageOrder="overThenDown" paperSize="9" scale="70" r:id="rId1"/>
  <headerFooter alignWithMargins="0">
    <oddHeader>&amp;C&amp;18&amp;P/&amp;N</oddHeader>
  </headerFooter>
  <rowBreaks count="2" manualBreakCount="2">
    <brk id="36" max="255" man="1"/>
    <brk id="7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t040240j</dc:creator>
  <cp:keywords/>
  <dc:description/>
  <cp:lastModifiedBy>新潟県</cp:lastModifiedBy>
  <cp:lastPrinted>2015-03-05T11:16:32Z</cp:lastPrinted>
  <dcterms:created xsi:type="dcterms:W3CDTF">2005-09-05T06:20:27Z</dcterms:created>
  <dcterms:modified xsi:type="dcterms:W3CDTF">2015-03-05T11:16:34Z</dcterms:modified>
  <cp:category/>
  <cp:version/>
  <cp:contentType/>
  <cp:contentStatus/>
</cp:coreProperties>
</file>