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5成人保健係\03　がん対策（がん登録等統計関係）\02　市町村健康診査統計\01_がん検診等結果報告\R5(R4年度報告)\08　にいがたの生活習慣病\02　冊子原稿\01　R4作成データ更新\"/>
    </mc:Choice>
  </mc:AlternateContent>
  <xr:revisionPtr revIDLastSave="0" documentId="13_ncr:1_{CDE0D5F6-A24E-4D09-B932-5C5D4DE9E66B}" xr6:coauthVersionLast="36" xr6:coauthVersionMax="36" xr10:uidLastSave="{00000000-0000-0000-0000-000000000000}"/>
  <bookViews>
    <workbookView xWindow="0" yWindow="0" windowWidth="20520" windowHeight="9360" xr2:uid="{AB1E883B-7692-4E8F-9B35-2FD07CC310FF}"/>
  </bookViews>
  <sheets>
    <sheet name="R4健康教育" sheetId="1" r:id="rId1"/>
  </sheets>
  <definedNames>
    <definedName name="_xlnm.Print_Area" localSheetId="0">'R4健康教育'!$A$1:$AA$68</definedName>
    <definedName name="_xlnm.Print_Titles" localSheetId="0">'R4健康教育'!$A:$B,'R4健康教育'!$2:$7</definedName>
    <definedName name="Q_アクセス_マンモ併用_市町村集計">#REF!</definedName>
    <definedName name="Q_アクセス_胃_7_1">#REF!</definedName>
    <definedName name="Q_アクセス_胃_7_2">#REF!</definedName>
    <definedName name="Q_アクセス_胃_7_3">#REF!</definedName>
    <definedName name="Q_アクセス_胃_7_4">#REF!</definedName>
    <definedName name="Q_アクセス_胃_7_5">#REF!</definedName>
    <definedName name="Q_アクセス_胃_市町村集計">#REF!</definedName>
    <definedName name="Q_アクセス_子宮_10">#REF!</definedName>
    <definedName name="Q_アクセス_子宮_9_1">#REF!</definedName>
    <definedName name="Q_アクセス_子宮_9_2">#REF!</definedName>
    <definedName name="Q_アクセス_子宮_9_3">#REF!</definedName>
    <definedName name="Q_アクセス_子宮_9_4">#REF!</definedName>
    <definedName name="Q_アクセス_子宮_9_5">#REF!</definedName>
    <definedName name="Q_アクセス_体部_市町村集計">#REF!</definedName>
    <definedName name="Q_アクセス_大腸_7_1">#REF!</definedName>
    <definedName name="Q_アクセス_大腸_7_2">#REF!</definedName>
    <definedName name="Q_アクセス_大腸_7_3">#REF!</definedName>
    <definedName name="Q_アクセス_大腸_市町村集計">#REF!</definedName>
    <definedName name="Q_アクセス_乳マ_9_1">#REF!</definedName>
    <definedName name="Q_アクセス_乳マ_9_2">#REF!</definedName>
    <definedName name="Q_アクセス_乳マ_9_3">#REF!</definedName>
    <definedName name="Q_アクセス_年度">#REF!</definedName>
    <definedName name="Q_アクセス_肺_7_1">#REF!</definedName>
    <definedName name="Q_アクセス_肺_7_2">#REF!</definedName>
    <definedName name="Q_アクセス_肺_7_3">#REF!</definedName>
    <definedName name="Q_アクセス_肺_7_4">#REF!</definedName>
    <definedName name="Q_アクセス_肺_7_5">#REF!</definedName>
    <definedName name="Q_アクセス_肺_7_6">#REF!</definedName>
    <definedName name="Q_アクセス_肺_市町村集計">#REF!</definedName>
    <definedName name="Q_アクセス_頸部_市町村集計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7" i="1" l="1"/>
  <c r="M67" i="1"/>
  <c r="H67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T64" i="1"/>
  <c r="T63" i="1" s="1"/>
  <c r="M64" i="1"/>
  <c r="H64" i="1"/>
  <c r="Z63" i="1"/>
  <c r="Y63" i="1"/>
  <c r="X63" i="1"/>
  <c r="W63" i="1"/>
  <c r="V63" i="1"/>
  <c r="U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T61" i="1"/>
  <c r="M61" i="1"/>
  <c r="M60" i="1" s="1"/>
  <c r="H61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L60" i="1"/>
  <c r="K60" i="1"/>
  <c r="J60" i="1"/>
  <c r="I60" i="1"/>
  <c r="H60" i="1"/>
  <c r="G60" i="1"/>
  <c r="F60" i="1"/>
  <c r="E60" i="1"/>
  <c r="D60" i="1"/>
  <c r="C60" i="1"/>
  <c r="T58" i="1"/>
  <c r="H58" i="1"/>
  <c r="T57" i="1"/>
  <c r="T56" i="1" s="1"/>
  <c r="M57" i="1"/>
  <c r="H57" i="1"/>
  <c r="Z56" i="1"/>
  <c r="Y56" i="1"/>
  <c r="X56" i="1"/>
  <c r="W56" i="1"/>
  <c r="V56" i="1"/>
  <c r="U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T54" i="1"/>
  <c r="T52" i="1" s="1"/>
  <c r="M54" i="1"/>
  <c r="M52" i="1" s="1"/>
  <c r="H54" i="1"/>
  <c r="T53" i="1"/>
  <c r="M53" i="1"/>
  <c r="H53" i="1"/>
  <c r="Z52" i="1"/>
  <c r="Y52" i="1"/>
  <c r="X52" i="1"/>
  <c r="W52" i="1"/>
  <c r="V52" i="1"/>
  <c r="U52" i="1"/>
  <c r="S52" i="1"/>
  <c r="R52" i="1"/>
  <c r="Q52" i="1"/>
  <c r="P52" i="1"/>
  <c r="O52" i="1"/>
  <c r="N52" i="1"/>
  <c r="L52" i="1"/>
  <c r="K52" i="1"/>
  <c r="J52" i="1"/>
  <c r="I52" i="1"/>
  <c r="H52" i="1"/>
  <c r="G52" i="1"/>
  <c r="F52" i="1"/>
  <c r="E52" i="1"/>
  <c r="D52" i="1"/>
  <c r="C52" i="1"/>
  <c r="T50" i="1"/>
  <c r="M50" i="1"/>
  <c r="H50" i="1"/>
  <c r="T49" i="1"/>
  <c r="T48" i="1" s="1"/>
  <c r="M49" i="1"/>
  <c r="H49" i="1"/>
  <c r="H48" i="1" s="1"/>
  <c r="Z48" i="1"/>
  <c r="Y48" i="1"/>
  <c r="X48" i="1"/>
  <c r="W48" i="1"/>
  <c r="V48" i="1"/>
  <c r="U48" i="1"/>
  <c r="S48" i="1"/>
  <c r="R48" i="1"/>
  <c r="Q48" i="1"/>
  <c r="P48" i="1"/>
  <c r="O48" i="1"/>
  <c r="N48" i="1"/>
  <c r="M48" i="1"/>
  <c r="L48" i="1"/>
  <c r="K48" i="1"/>
  <c r="J48" i="1"/>
  <c r="I48" i="1"/>
  <c r="G48" i="1"/>
  <c r="F48" i="1"/>
  <c r="E48" i="1"/>
  <c r="D48" i="1"/>
  <c r="C48" i="1"/>
  <c r="T46" i="1"/>
  <c r="M46" i="1"/>
  <c r="H46" i="1"/>
  <c r="T45" i="1"/>
  <c r="M45" i="1"/>
  <c r="M44" i="1" s="1"/>
  <c r="H45" i="1"/>
  <c r="H10" i="1" s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L44" i="1"/>
  <c r="K44" i="1"/>
  <c r="J44" i="1"/>
  <c r="I44" i="1"/>
  <c r="G44" i="1"/>
  <c r="F44" i="1"/>
  <c r="E44" i="1"/>
  <c r="D44" i="1"/>
  <c r="C44" i="1"/>
  <c r="T42" i="1"/>
  <c r="H42" i="1"/>
  <c r="H41" i="1" s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G41" i="1"/>
  <c r="F41" i="1"/>
  <c r="E41" i="1"/>
  <c r="D41" i="1"/>
  <c r="T39" i="1"/>
  <c r="M39" i="1"/>
  <c r="H39" i="1"/>
  <c r="T38" i="1"/>
  <c r="M38" i="1"/>
  <c r="H38" i="1"/>
  <c r="T37" i="1"/>
  <c r="T35" i="1" s="1"/>
  <c r="M37" i="1"/>
  <c r="H37" i="1"/>
  <c r="T36" i="1"/>
  <c r="M36" i="1"/>
  <c r="M35" i="1" s="1"/>
  <c r="H36" i="1"/>
  <c r="Z35" i="1"/>
  <c r="Y35" i="1"/>
  <c r="X35" i="1"/>
  <c r="W35" i="1"/>
  <c r="V35" i="1"/>
  <c r="U35" i="1"/>
  <c r="S35" i="1"/>
  <c r="R35" i="1"/>
  <c r="Q35" i="1"/>
  <c r="P35" i="1"/>
  <c r="O35" i="1"/>
  <c r="N35" i="1"/>
  <c r="L35" i="1"/>
  <c r="K35" i="1"/>
  <c r="J35" i="1"/>
  <c r="I35" i="1"/>
  <c r="H35" i="1"/>
  <c r="G35" i="1"/>
  <c r="F35" i="1"/>
  <c r="E35" i="1"/>
  <c r="D35" i="1"/>
  <c r="C35" i="1"/>
  <c r="T33" i="1"/>
  <c r="M33" i="1"/>
  <c r="H33" i="1"/>
  <c r="H11" i="1" s="1"/>
  <c r="T32" i="1"/>
  <c r="M32" i="1"/>
  <c r="H32" i="1"/>
  <c r="T31" i="1"/>
  <c r="M31" i="1"/>
  <c r="H31" i="1"/>
  <c r="T30" i="1"/>
  <c r="T28" i="1" s="1"/>
  <c r="M30" i="1"/>
  <c r="M28" i="1" s="1"/>
  <c r="H30" i="1"/>
  <c r="T29" i="1"/>
  <c r="M29" i="1"/>
  <c r="H29" i="1"/>
  <c r="Z28" i="1"/>
  <c r="Y28" i="1"/>
  <c r="X28" i="1"/>
  <c r="W28" i="1"/>
  <c r="V28" i="1"/>
  <c r="U28" i="1"/>
  <c r="S28" i="1"/>
  <c r="R28" i="1"/>
  <c r="Q28" i="1"/>
  <c r="P28" i="1"/>
  <c r="O28" i="1"/>
  <c r="N28" i="1"/>
  <c r="L28" i="1"/>
  <c r="K28" i="1"/>
  <c r="J28" i="1"/>
  <c r="I28" i="1"/>
  <c r="G28" i="1"/>
  <c r="F28" i="1"/>
  <c r="E28" i="1"/>
  <c r="D28" i="1"/>
  <c r="C28" i="1"/>
  <c r="T26" i="1"/>
  <c r="M26" i="1"/>
  <c r="H26" i="1"/>
  <c r="T25" i="1"/>
  <c r="T24" i="1" s="1"/>
  <c r="M25" i="1"/>
  <c r="H25" i="1"/>
  <c r="H24" i="1" s="1"/>
  <c r="Z24" i="1"/>
  <c r="Y24" i="1"/>
  <c r="X24" i="1"/>
  <c r="W24" i="1"/>
  <c r="V24" i="1"/>
  <c r="U24" i="1"/>
  <c r="S24" i="1"/>
  <c r="R24" i="1"/>
  <c r="Q24" i="1"/>
  <c r="P24" i="1"/>
  <c r="O24" i="1"/>
  <c r="N24" i="1"/>
  <c r="M24" i="1"/>
  <c r="L24" i="1"/>
  <c r="K24" i="1"/>
  <c r="J24" i="1"/>
  <c r="I24" i="1"/>
  <c r="G24" i="1"/>
  <c r="F24" i="1"/>
  <c r="E24" i="1"/>
  <c r="D24" i="1"/>
  <c r="C24" i="1"/>
  <c r="T22" i="1"/>
  <c r="M22" i="1"/>
  <c r="H22" i="1"/>
  <c r="T21" i="1"/>
  <c r="M21" i="1"/>
  <c r="M18" i="1" s="1"/>
  <c r="C21" i="1"/>
  <c r="C18" i="1" s="1"/>
  <c r="T20" i="1"/>
  <c r="M20" i="1"/>
  <c r="H20" i="1"/>
  <c r="T19" i="1"/>
  <c r="T18" i="1" s="1"/>
  <c r="M19" i="1"/>
  <c r="H19" i="1"/>
  <c r="Z18" i="1"/>
  <c r="Y18" i="1"/>
  <c r="X18" i="1"/>
  <c r="W18" i="1"/>
  <c r="V18" i="1"/>
  <c r="U18" i="1"/>
  <c r="S18" i="1"/>
  <c r="R18" i="1"/>
  <c r="Q18" i="1"/>
  <c r="P18" i="1"/>
  <c r="O18" i="1"/>
  <c r="N18" i="1"/>
  <c r="L18" i="1"/>
  <c r="K18" i="1"/>
  <c r="J18" i="1"/>
  <c r="I18" i="1"/>
  <c r="H18" i="1"/>
  <c r="G18" i="1"/>
  <c r="F18" i="1"/>
  <c r="E18" i="1"/>
  <c r="D18" i="1"/>
  <c r="T16" i="1"/>
  <c r="M16" i="1"/>
  <c r="M13" i="1" s="1"/>
  <c r="H16" i="1"/>
  <c r="T15" i="1"/>
  <c r="T13" i="1" s="1"/>
  <c r="M15" i="1"/>
  <c r="H15" i="1"/>
  <c r="T14" i="1"/>
  <c r="M14" i="1"/>
  <c r="H14" i="1"/>
  <c r="H13" i="1" s="1"/>
  <c r="Z13" i="1"/>
  <c r="Y13" i="1"/>
  <c r="X13" i="1"/>
  <c r="W13" i="1"/>
  <c r="V13" i="1"/>
  <c r="U13" i="1"/>
  <c r="S13" i="1"/>
  <c r="R13" i="1"/>
  <c r="Q13" i="1"/>
  <c r="P13" i="1"/>
  <c r="O13" i="1"/>
  <c r="N13" i="1"/>
  <c r="L13" i="1"/>
  <c r="K13" i="1"/>
  <c r="J13" i="1"/>
  <c r="I13" i="1"/>
  <c r="G13" i="1"/>
  <c r="F13" i="1"/>
  <c r="E13" i="1"/>
  <c r="D13" i="1"/>
  <c r="C13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L11" i="1"/>
  <c r="K11" i="1"/>
  <c r="J11" i="1"/>
  <c r="I11" i="1"/>
  <c r="G11" i="1"/>
  <c r="F11" i="1"/>
  <c r="E11" i="1"/>
  <c r="D11" i="1"/>
  <c r="C11" i="1"/>
  <c r="Z10" i="1"/>
  <c r="Z8" i="1" s="1"/>
  <c r="Y10" i="1"/>
  <c r="X10" i="1"/>
  <c r="W10" i="1"/>
  <c r="V10" i="1"/>
  <c r="U10" i="1"/>
  <c r="S10" i="1"/>
  <c r="R10" i="1"/>
  <c r="R8" i="1" s="1"/>
  <c r="Q10" i="1"/>
  <c r="P10" i="1"/>
  <c r="O10" i="1"/>
  <c r="N10" i="1"/>
  <c r="L10" i="1"/>
  <c r="K10" i="1"/>
  <c r="J10" i="1"/>
  <c r="J8" i="1" s="1"/>
  <c r="I10" i="1"/>
  <c r="G10" i="1"/>
  <c r="F10" i="1"/>
  <c r="E10" i="1"/>
  <c r="D10" i="1"/>
  <c r="Y8" i="1"/>
  <c r="X8" i="1"/>
  <c r="W8" i="1"/>
  <c r="V8" i="1"/>
  <c r="U8" i="1"/>
  <c r="S8" i="1"/>
  <c r="Q8" i="1"/>
  <c r="P8" i="1"/>
  <c r="O8" i="1"/>
  <c r="N8" i="1"/>
  <c r="L8" i="1"/>
  <c r="K8" i="1"/>
  <c r="I8" i="1"/>
  <c r="G8" i="1"/>
  <c r="F8" i="1"/>
  <c r="E8" i="1"/>
  <c r="D8" i="1"/>
  <c r="H8" i="1" l="1"/>
  <c r="C10" i="1"/>
  <c r="C8" i="1" s="1"/>
  <c r="H28" i="1"/>
  <c r="T10" i="1"/>
  <c r="T8" i="1" s="1"/>
  <c r="M10" i="1"/>
  <c r="M8" i="1" s="1"/>
  <c r="M11" i="1"/>
  <c r="H44" i="1"/>
</calcChain>
</file>

<file path=xl/sharedStrings.xml><?xml version="1.0" encoding="utf-8"?>
<sst xmlns="http://schemas.openxmlformats.org/spreadsheetml/2006/main" count="111" uniqueCount="69">
  <si>
    <t>（令和5年3月末現在）</t>
    <rPh sb="1" eb="3">
      <t>レイワ</t>
    </rPh>
    <rPh sb="4" eb="5">
      <t>ネン</t>
    </rPh>
    <rPh sb="5" eb="6">
      <t>ヘイネン</t>
    </rPh>
    <rPh sb="6" eb="7">
      <t>ガツ</t>
    </rPh>
    <rPh sb="7" eb="8">
      <t>マツ</t>
    </rPh>
    <rPh sb="8" eb="10">
      <t>ゲンザイ</t>
    </rPh>
    <phoneticPr fontId="6"/>
  </si>
  <si>
    <t>区　分</t>
    <rPh sb="0" eb="1">
      <t>ク</t>
    </rPh>
    <rPh sb="2" eb="3">
      <t>ブン</t>
    </rPh>
    <phoneticPr fontId="6"/>
  </si>
  <si>
    <t>個　別　健　康　教　育</t>
    <rPh sb="0" eb="1">
      <t>コ</t>
    </rPh>
    <rPh sb="2" eb="3">
      <t>ベツ</t>
    </rPh>
    <rPh sb="4" eb="5">
      <t>ケン</t>
    </rPh>
    <rPh sb="6" eb="7">
      <t>ヤスシ</t>
    </rPh>
    <rPh sb="8" eb="9">
      <t>キョウ</t>
    </rPh>
    <rPh sb="10" eb="11">
      <t>イク</t>
    </rPh>
    <phoneticPr fontId="6"/>
  </si>
  <si>
    <t>集　団　健　康　教　育</t>
    <rPh sb="0" eb="1">
      <t>シュウ</t>
    </rPh>
    <rPh sb="2" eb="3">
      <t>ダン</t>
    </rPh>
    <rPh sb="4" eb="5">
      <t>ケン</t>
    </rPh>
    <rPh sb="6" eb="7">
      <t>ヤスシ</t>
    </rPh>
    <rPh sb="8" eb="9">
      <t>キョウ</t>
    </rPh>
    <rPh sb="10" eb="11">
      <t>イク</t>
    </rPh>
    <phoneticPr fontId="6"/>
  </si>
  <si>
    <t>計</t>
    <rPh sb="0" eb="1">
      <t>ケイ</t>
    </rPh>
    <phoneticPr fontId="6"/>
  </si>
  <si>
    <t>個別健康教育を開始した者</t>
    <rPh sb="0" eb="2">
      <t>コベツ</t>
    </rPh>
    <rPh sb="2" eb="4">
      <t>ケンコウ</t>
    </rPh>
    <rPh sb="4" eb="6">
      <t>キョウイク</t>
    </rPh>
    <rPh sb="7" eb="9">
      <t>カイシ</t>
    </rPh>
    <rPh sb="11" eb="12">
      <t>モノ</t>
    </rPh>
    <phoneticPr fontId="6"/>
  </si>
  <si>
    <t>個別健康教育を終了した者</t>
    <rPh sb="0" eb="2">
      <t>コベツ</t>
    </rPh>
    <rPh sb="2" eb="4">
      <t>ケンコウ</t>
    </rPh>
    <rPh sb="4" eb="6">
      <t>キョウイク</t>
    </rPh>
    <rPh sb="7" eb="9">
      <t>シュウリョウ</t>
    </rPh>
    <rPh sb="11" eb="12">
      <t>モノ</t>
    </rPh>
    <phoneticPr fontId="6"/>
  </si>
  <si>
    <t>開催回数</t>
    <rPh sb="0" eb="2">
      <t>カイサイ</t>
    </rPh>
    <rPh sb="2" eb="4">
      <t>カイスウ</t>
    </rPh>
    <phoneticPr fontId="6"/>
  </si>
  <si>
    <t>参加延人員</t>
    <rPh sb="0" eb="2">
      <t>サンカ</t>
    </rPh>
    <rPh sb="2" eb="5">
      <t>ノベジンイン</t>
    </rPh>
    <phoneticPr fontId="6"/>
  </si>
  <si>
    <t>高血圧</t>
    <rPh sb="0" eb="3">
      <t>コウケツアツ</t>
    </rPh>
    <phoneticPr fontId="6"/>
  </si>
  <si>
    <t>脂質
異常症</t>
    <rPh sb="0" eb="2">
      <t>シシツ</t>
    </rPh>
    <rPh sb="3" eb="5">
      <t>イジョウ</t>
    </rPh>
    <rPh sb="5" eb="6">
      <t>ショウ</t>
    </rPh>
    <phoneticPr fontId="6"/>
  </si>
  <si>
    <t>糖尿病</t>
    <rPh sb="0" eb="3">
      <t>トウニョウビョウ</t>
    </rPh>
    <phoneticPr fontId="6"/>
  </si>
  <si>
    <t>喫煙</t>
    <rPh sb="0" eb="2">
      <t>キツエン</t>
    </rPh>
    <phoneticPr fontId="6"/>
  </si>
  <si>
    <t>一般</t>
    <rPh sb="0" eb="2">
      <t>イッパン</t>
    </rPh>
    <phoneticPr fontId="6"/>
  </si>
  <si>
    <t>歯周疾患</t>
    <rPh sb="0" eb="2">
      <t>シシュウ</t>
    </rPh>
    <rPh sb="2" eb="4">
      <t>シッカン</t>
    </rPh>
    <phoneticPr fontId="6"/>
  </si>
  <si>
    <t>ロコモティブシンドローム（運動器症候群）</t>
    <rPh sb="13" eb="16">
      <t>ウンドウキ</t>
    </rPh>
    <rPh sb="16" eb="19">
      <t>ショウコウグン</t>
    </rPh>
    <phoneticPr fontId="9"/>
  </si>
  <si>
    <t>慢性閉塞性
肺疾患
（COPD)</t>
    <rPh sb="0" eb="2">
      <t>マンセイ</t>
    </rPh>
    <rPh sb="2" eb="4">
      <t>ヘイソク</t>
    </rPh>
    <rPh sb="4" eb="5">
      <t>サガ</t>
    </rPh>
    <rPh sb="6" eb="7">
      <t>ハイ</t>
    </rPh>
    <rPh sb="7" eb="9">
      <t>シッカン</t>
    </rPh>
    <phoneticPr fontId="6"/>
  </si>
  <si>
    <t>病態別</t>
    <rPh sb="0" eb="3">
      <t>ビョウタイベツ</t>
    </rPh>
    <phoneticPr fontId="6"/>
  </si>
  <si>
    <t>薬</t>
    <rPh sb="0" eb="1">
      <t>クスリ</t>
    </rPh>
    <phoneticPr fontId="6"/>
  </si>
  <si>
    <t>県　計</t>
    <phoneticPr fontId="11"/>
  </si>
  <si>
    <t>市　計</t>
    <phoneticPr fontId="11"/>
  </si>
  <si>
    <t>町村計</t>
    <phoneticPr fontId="11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</si>
  <si>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6"/>
  </si>
  <si>
    <t>村上市</t>
    <rPh sb="0" eb="3">
      <t>ムラカミシ</t>
    </rPh>
    <phoneticPr fontId="6"/>
  </si>
  <si>
    <t>実施なし</t>
    <rPh sb="0" eb="2">
      <t>ジッシ</t>
    </rPh>
    <phoneticPr fontId="6"/>
  </si>
  <si>
    <t>関川村</t>
    <rPh sb="0" eb="3">
      <t>セキカワムラ</t>
    </rPh>
    <phoneticPr fontId="6"/>
  </si>
  <si>
    <t>実施なし</t>
    <rPh sb="0" eb="2">
      <t>ジッシ</t>
    </rPh>
    <phoneticPr fontId="12"/>
  </si>
  <si>
    <t>粟島浦村</t>
    <rPh sb="0" eb="4">
      <t>アワシマウラムラ</t>
    </rPh>
    <phoneticPr fontId="6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</si>
  <si>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6"/>
  </si>
  <si>
    <t>新発田市</t>
    <rPh sb="0" eb="4">
      <t>シバタシ</t>
    </rPh>
    <phoneticPr fontId="6"/>
  </si>
  <si>
    <t>阿賀野市</t>
    <rPh sb="0" eb="3">
      <t>アガノ</t>
    </rPh>
    <rPh sb="3" eb="4">
      <t>シ</t>
    </rPh>
    <phoneticPr fontId="6"/>
  </si>
  <si>
    <t>胎内市</t>
    <rPh sb="0" eb="2">
      <t>タイナイ</t>
    </rPh>
    <rPh sb="2" eb="3">
      <t>シ</t>
    </rPh>
    <phoneticPr fontId="6"/>
  </si>
  <si>
    <t>聖籠町</t>
    <rPh sb="0" eb="3">
      <t>セイロウマチ</t>
    </rPh>
    <phoneticPr fontId="6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</si>
  <si>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6"/>
  </si>
  <si>
    <t>五泉市</t>
    <rPh sb="0" eb="3">
      <t>ゴセンシ</t>
    </rPh>
    <phoneticPr fontId="6"/>
  </si>
  <si>
    <t>阿賀町</t>
    <rPh sb="0" eb="3">
      <t>アガマチ</t>
    </rPh>
    <phoneticPr fontId="6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</si>
  <si>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6"/>
  </si>
  <si>
    <t>三条市</t>
    <rPh sb="0" eb="2">
      <t>サンジョウ</t>
    </rPh>
    <rPh sb="2" eb="3">
      <t>シ</t>
    </rPh>
    <phoneticPr fontId="6"/>
  </si>
  <si>
    <t>燕市</t>
    <rPh sb="0" eb="2">
      <t>ツバメシ</t>
    </rPh>
    <phoneticPr fontId="6"/>
  </si>
  <si>
    <t>加茂市</t>
    <rPh sb="0" eb="3">
      <t>カモシ</t>
    </rPh>
    <phoneticPr fontId="6"/>
  </si>
  <si>
    <t>田上町</t>
    <rPh sb="0" eb="3">
      <t>タガミマチ</t>
    </rPh>
    <phoneticPr fontId="6"/>
  </si>
  <si>
    <t>弥彦村</t>
    <rPh sb="0" eb="3">
      <t>ヤヒコムラ</t>
    </rPh>
    <phoneticPr fontId="6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</si>
  <si>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6"/>
  </si>
  <si>
    <t>長岡市</t>
    <rPh sb="0" eb="3">
      <t>ナガオカシ</t>
    </rPh>
    <phoneticPr fontId="6"/>
  </si>
  <si>
    <t>見附市</t>
    <rPh sb="0" eb="3">
      <t>ミツケシ</t>
    </rPh>
    <phoneticPr fontId="6"/>
  </si>
  <si>
    <t>出雲崎町</t>
    <rPh sb="0" eb="4">
      <t>イズモザキマチ</t>
    </rPh>
    <phoneticPr fontId="6"/>
  </si>
  <si>
    <t>小千谷市</t>
    <rPh sb="0" eb="4">
      <t>オヂヤシ</t>
    </rPh>
    <phoneticPr fontId="6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</si>
  <si>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6"/>
  </si>
  <si>
    <t>-</t>
    <phoneticPr fontId="6"/>
  </si>
  <si>
    <t>魚沼市</t>
    <rPh sb="0" eb="2">
      <t>ウオヌマ</t>
    </rPh>
    <rPh sb="2" eb="3">
      <t>シ</t>
    </rPh>
    <phoneticPr fontId="6"/>
  </si>
  <si>
    <t>南魚沼保健所管内計</t>
    <rPh sb="0" eb="1">
      <t>ミナミ</t>
    </rPh>
    <rPh sb="1" eb="3">
      <t>ウオヌマ</t>
    </rPh>
    <rPh sb="3" eb="6">
      <t>ホケンジョ</t>
    </rPh>
    <rPh sb="6" eb="8">
      <t>カンナイ</t>
    </rPh>
    <rPh sb="8" eb="9">
      <t>ケイ</t>
    </rPh>
    <phoneticPr fontId="6"/>
  </si>
  <si>
    <t>南魚沼市</t>
    <rPh sb="0" eb="3">
      <t>ミナミウオヌマ</t>
    </rPh>
    <rPh sb="3" eb="4">
      <t>シ</t>
    </rPh>
    <phoneticPr fontId="6"/>
  </si>
  <si>
    <t>湯沢町</t>
    <rPh sb="0" eb="3">
      <t>ユザワマチ</t>
    </rPh>
    <phoneticPr fontId="6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</si>
  <si>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6"/>
  </si>
  <si>
    <t>十日町市</t>
    <rPh sb="0" eb="4">
      <t>トオカマチシ</t>
    </rPh>
    <phoneticPr fontId="6"/>
  </si>
  <si>
    <t>津南町</t>
    <rPh sb="0" eb="3">
      <t>ツナンマチ</t>
    </rPh>
    <phoneticPr fontId="6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</si>
  <si>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6"/>
  </si>
  <si>
    <t>柏崎市</t>
    <rPh sb="0" eb="3">
      <t>カシワザキシ</t>
    </rPh>
    <phoneticPr fontId="6"/>
  </si>
  <si>
    <t>刈羽村</t>
    <rPh sb="0" eb="3">
      <t>カリワムラ</t>
    </rPh>
    <phoneticPr fontId="6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</si>
  <si>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6"/>
  </si>
  <si>
    <t>上越市</t>
    <rPh sb="0" eb="3">
      <t>ジョウエツシ</t>
    </rPh>
    <phoneticPr fontId="6"/>
  </si>
  <si>
    <t>妙高市</t>
    <rPh sb="0" eb="2">
      <t>ミョウコウ</t>
    </rPh>
    <rPh sb="2" eb="3">
      <t>シ</t>
    </rPh>
    <phoneticPr fontId="6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</si>
  <si>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6"/>
  </si>
  <si>
    <t>糸魚川市</t>
    <rPh sb="0" eb="4">
      <t>イトイガワシ</t>
    </rPh>
    <phoneticPr fontId="6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</si>
  <si>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6"/>
  </si>
  <si>
    <t>佐渡市</t>
    <rPh sb="0" eb="2">
      <t>サド</t>
    </rPh>
    <rPh sb="2" eb="3">
      <t>シ</t>
    </rPh>
    <phoneticPr fontId="6"/>
  </si>
  <si>
    <t>新潟市保健所管内計</t>
    <rPh sb="0" eb="2">
      <t>ニイガタ</t>
    </rPh>
    <rPh sb="2" eb="3">
      <t>シ</t>
    </rPh>
    <rPh sb="3" eb="6">
      <t>ホケンジョ</t>
    </rPh>
    <rPh sb="6" eb="8">
      <t>カンナイ</t>
    </rPh>
    <rPh sb="8" eb="9">
      <t>ケイ</t>
    </rPh>
    <phoneticPr fontId="6"/>
  </si>
  <si>
    <t>新潟市</t>
    <rPh sb="0" eb="3">
      <t>ニイガタシ</t>
    </rPh>
    <phoneticPr fontId="6"/>
  </si>
  <si>
    <t>1　令和４年度　健康教育実施状況</t>
    <rPh sb="2" eb="4">
      <t>レイワ</t>
    </rPh>
    <rPh sb="5" eb="6">
      <t>ネン</t>
    </rPh>
    <rPh sb="6" eb="7">
      <t>ド</t>
    </rPh>
    <rPh sb="8" eb="12">
      <t>ケンコウキョウイク</t>
    </rPh>
    <rPh sb="12" eb="16">
      <t>ジッシジョウキョウ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</si>
</sst>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3.5"/>
      <name val="FixedSys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6.75"/>
      <name val="ＭＳ Ｐゴシック"/>
      <family val="3"/>
      <charset val="128"/>
    </font>
    <font>
      <sz val="6.75"/>
      <name val="FixedSys"/>
      <charset val="128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/>
    <xf numFmtId="38" fontId="1" fillId="0" borderId="0" applyFont="0" applyFill="0" applyBorder="0" applyAlignment="0" applyProtection="0"/>
  </cellStyleXfs>
  <cellXfs count="55">
    <xf numFmtId="0" fontId="0" fillId="0" borderId="0" xfId="0">
      <alignment vertical="center"/>
    </xf>
    <xf numFmtId="0" fontId="2" fillId="0" borderId="0" xfId="1" applyFont="1" applyFill="1" applyAlignment="1"/>
    <xf numFmtId="0" fontId="4" fillId="0" borderId="0" xfId="1" applyFont="1" applyFill="1"/>
    <xf numFmtId="0" fontId="5" fillId="0" borderId="0" xfId="1" applyFont="1" applyFill="1" applyAlignment="1">
      <alignment horizontal="right"/>
    </xf>
    <xf numFmtId="0" fontId="5" fillId="0" borderId="0" xfId="1" applyFont="1" applyFill="1"/>
    <xf numFmtId="0" fontId="4" fillId="0" borderId="8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 applyProtection="1">
      <alignment vertical="center"/>
      <protection locked="0"/>
    </xf>
    <xf numFmtId="0" fontId="4" fillId="0" borderId="7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>
      <alignment vertical="center"/>
    </xf>
    <xf numFmtId="0" fontId="4" fillId="0" borderId="11" xfId="1" applyFont="1" applyFill="1" applyBorder="1" applyAlignment="1">
      <alignment vertical="center"/>
    </xf>
    <xf numFmtId="0" fontId="4" fillId="0" borderId="7" xfId="1" applyFont="1" applyFill="1" applyBorder="1" applyAlignment="1">
      <alignment vertical="center"/>
    </xf>
    <xf numFmtId="0" fontId="10" fillId="0" borderId="12" xfId="1" applyFont="1" applyFill="1" applyBorder="1" applyAlignment="1"/>
    <xf numFmtId="0" fontId="10" fillId="0" borderId="13" xfId="1" applyFont="1" applyFill="1" applyBorder="1" applyAlignment="1">
      <alignment horizontal="center"/>
    </xf>
    <xf numFmtId="176" fontId="10" fillId="0" borderId="14" xfId="1" applyNumberFormat="1" applyFont="1" applyFill="1" applyBorder="1" applyAlignment="1">
      <alignment horizontal="right"/>
    </xf>
    <xf numFmtId="176" fontId="10" fillId="0" borderId="13" xfId="1" applyNumberFormat="1" applyFont="1" applyFill="1" applyBorder="1" applyAlignment="1">
      <alignment horizontal="right"/>
    </xf>
    <xf numFmtId="176" fontId="10" fillId="0" borderId="15" xfId="1" applyNumberFormat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0" fontId="4" fillId="0" borderId="6" xfId="1" applyFont="1" applyFill="1" applyBorder="1" applyAlignment="1"/>
    <xf numFmtId="0" fontId="4" fillId="0" borderId="7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right"/>
    </xf>
    <xf numFmtId="176" fontId="4" fillId="0" borderId="7" xfId="1" applyNumberFormat="1" applyFont="1" applyFill="1" applyBorder="1" applyAlignment="1">
      <alignment horizontal="right"/>
    </xf>
    <xf numFmtId="0" fontId="4" fillId="0" borderId="0" xfId="1" applyFont="1" applyFill="1" applyAlignment="1">
      <alignment horizontal="right"/>
    </xf>
    <xf numFmtId="0" fontId="4" fillId="0" borderId="13" xfId="1" applyFont="1" applyFill="1" applyBorder="1" applyAlignment="1">
      <alignment horizontal="center"/>
    </xf>
    <xf numFmtId="0" fontId="4" fillId="0" borderId="9" xfId="1" applyFont="1" applyFill="1" applyBorder="1" applyAlignment="1">
      <alignment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vertical="center"/>
    </xf>
    <xf numFmtId="0" fontId="4" fillId="0" borderId="10" xfId="1" applyFont="1" applyFill="1" applyBorder="1" applyAlignment="1">
      <alignment vertical="center"/>
    </xf>
    <xf numFmtId="0" fontId="4" fillId="0" borderId="0" xfId="1" applyFont="1" applyFill="1" applyBorder="1" applyAlignment="1"/>
    <xf numFmtId="0" fontId="4" fillId="0" borderId="0" xfId="1" applyFont="1" applyFill="1" applyAlignment="1"/>
    <xf numFmtId="0" fontId="4" fillId="0" borderId="6" xfId="1" applyFont="1" applyFill="1" applyBorder="1" applyAlignment="1">
      <alignment vertical="center"/>
    </xf>
    <xf numFmtId="176" fontId="4" fillId="0" borderId="0" xfId="3" applyNumberFormat="1" applyFont="1" applyFill="1" applyBorder="1" applyAlignment="1">
      <alignment horizontal="left"/>
    </xf>
    <xf numFmtId="176" fontId="4" fillId="0" borderId="0" xfId="3" applyNumberFormat="1" applyFont="1" applyFill="1" applyBorder="1" applyAlignment="1">
      <alignment horizontal="right"/>
    </xf>
    <xf numFmtId="176" fontId="4" fillId="0" borderId="7" xfId="3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left"/>
    </xf>
    <xf numFmtId="0" fontId="4" fillId="0" borderId="6" xfId="1" applyFont="1" applyFill="1" applyBorder="1" applyAlignment="1">
      <alignment horizontal="right"/>
    </xf>
    <xf numFmtId="0" fontId="10" fillId="0" borderId="6" xfId="1" applyFont="1" applyFill="1" applyBorder="1" applyAlignment="1"/>
    <xf numFmtId="176" fontId="4" fillId="0" borderId="16" xfId="3" applyNumberFormat="1" applyFont="1" applyFill="1" applyBorder="1" applyAlignment="1">
      <alignment horizontal="right"/>
    </xf>
    <xf numFmtId="0" fontId="13" fillId="0" borderId="0" xfId="1" applyFont="1" applyFill="1" applyAlignment="1"/>
    <xf numFmtId="0" fontId="4" fillId="0" borderId="8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/>
    </xf>
    <xf numFmtId="0" fontId="4" fillId="0" borderId="1" xfId="2" applyFont="1" applyFill="1" applyBorder="1" applyAlignment="1" applyProtection="1">
      <alignment horizontal="center" vertical="center"/>
    </xf>
    <xf numFmtId="0" fontId="4" fillId="0" borderId="2" xfId="2" applyFont="1" applyFill="1" applyBorder="1" applyAlignment="1" applyProtection="1">
      <alignment horizontal="center" vertical="center"/>
    </xf>
    <xf numFmtId="0" fontId="4" fillId="0" borderId="6" xfId="2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9" xfId="2" applyFont="1" applyFill="1" applyBorder="1" applyAlignment="1" applyProtection="1">
      <alignment horizontal="center" vertical="center"/>
    </xf>
    <xf numFmtId="0" fontId="4" fillId="0" borderId="10" xfId="2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vertical="center"/>
    </xf>
    <xf numFmtId="0" fontId="4" fillId="0" borderId="8" xfId="1" applyFont="1" applyFill="1" applyBorder="1" applyAlignment="1">
      <alignment vertical="center"/>
    </xf>
    <xf numFmtId="0" fontId="10" fillId="0" borderId="12" xfId="1" applyFont="1" applyFill="1" applyBorder="1" applyAlignment="1">
      <alignment horizontal="center" shrinkToFit="1"/>
    </xf>
    <xf numFmtId="0" fontId="10" fillId="0" borderId="13" xfId="1" applyFont="1" applyFill="1" applyBorder="1" applyAlignment="1">
      <alignment horizontal="center" shrinkToFit="1"/>
    </xf>
  </cellXfs>
  <cellStyles count="4">
    <cellStyle name="桁区切り 2" xfId="3" xr:uid="{B75FB785-2003-4C33-BA1B-5F611C8F3EB2}"/>
    <cellStyle name="標準" xfId="0" builtinId="0"/>
    <cellStyle name="標準 2 2" xfId="1" xr:uid="{FC5DB4C7-7F5B-4EB4-90E6-729129882343}"/>
    <cellStyle name="標準_報告様式(市町村配信用）" xfId="2" xr:uid="{F2D6A049-0D56-4477-B211-C02741BEF8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6B80E-9F80-4CC3-A8C0-25EFDC773B2D}">
  <sheetPr>
    <tabColor rgb="FFFFFF00"/>
    <pageSetUpPr fitToPage="1"/>
  </sheetPr>
  <dimension ref="A1:AA72"/>
  <sheetViews>
    <sheetView tabSelected="1" view="pageBreakPreview" zoomScale="80" zoomScaleNormal="80" zoomScaleSheetLayoutView="80" zoomScalePageLayoutView="75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RowHeight="17.25" customHeight="1" x14ac:dyDescent="0.25"/>
  <cols>
    <col min="1" max="1" width="5.125" style="30" customWidth="1"/>
    <col min="2" max="2" width="15.375" style="2" customWidth="1"/>
    <col min="3" max="12" width="6.625" style="2" customWidth="1"/>
    <col min="13" max="26" width="8.125" style="2" customWidth="1"/>
    <col min="27" max="27" width="2.25" style="2" customWidth="1"/>
    <col min="28" max="256" width="9" style="2"/>
    <col min="257" max="257" width="5.125" style="2" customWidth="1"/>
    <col min="258" max="258" width="15.375" style="2" customWidth="1"/>
    <col min="259" max="268" width="6.625" style="2" customWidth="1"/>
    <col min="269" max="282" width="8.125" style="2" customWidth="1"/>
    <col min="283" max="283" width="2.25" style="2" customWidth="1"/>
    <col min="284" max="512" width="9" style="2"/>
    <col min="513" max="513" width="5.125" style="2" customWidth="1"/>
    <col min="514" max="514" width="15.375" style="2" customWidth="1"/>
    <col min="515" max="524" width="6.625" style="2" customWidth="1"/>
    <col min="525" max="538" width="8.125" style="2" customWidth="1"/>
    <col min="539" max="539" width="2.25" style="2" customWidth="1"/>
    <col min="540" max="768" width="9" style="2"/>
    <col min="769" max="769" width="5.125" style="2" customWidth="1"/>
    <col min="770" max="770" width="15.375" style="2" customWidth="1"/>
    <col min="771" max="780" width="6.625" style="2" customWidth="1"/>
    <col min="781" max="794" width="8.125" style="2" customWidth="1"/>
    <col min="795" max="795" width="2.25" style="2" customWidth="1"/>
    <col min="796" max="1024" width="9" style="2"/>
    <col min="1025" max="1025" width="5.125" style="2" customWidth="1"/>
    <col min="1026" max="1026" width="15.375" style="2" customWidth="1"/>
    <col min="1027" max="1036" width="6.625" style="2" customWidth="1"/>
    <col min="1037" max="1050" width="8.125" style="2" customWidth="1"/>
    <col min="1051" max="1051" width="2.25" style="2" customWidth="1"/>
    <col min="1052" max="1280" width="9" style="2"/>
    <col min="1281" max="1281" width="5.125" style="2" customWidth="1"/>
    <col min="1282" max="1282" width="15.375" style="2" customWidth="1"/>
    <col min="1283" max="1292" width="6.625" style="2" customWidth="1"/>
    <col min="1293" max="1306" width="8.125" style="2" customWidth="1"/>
    <col min="1307" max="1307" width="2.25" style="2" customWidth="1"/>
    <col min="1308" max="1536" width="9" style="2"/>
    <col min="1537" max="1537" width="5.125" style="2" customWidth="1"/>
    <col min="1538" max="1538" width="15.375" style="2" customWidth="1"/>
    <col min="1539" max="1548" width="6.625" style="2" customWidth="1"/>
    <col min="1549" max="1562" width="8.125" style="2" customWidth="1"/>
    <col min="1563" max="1563" width="2.25" style="2" customWidth="1"/>
    <col min="1564" max="1792" width="9" style="2"/>
    <col min="1793" max="1793" width="5.125" style="2" customWidth="1"/>
    <col min="1794" max="1794" width="15.375" style="2" customWidth="1"/>
    <col min="1795" max="1804" width="6.625" style="2" customWidth="1"/>
    <col min="1805" max="1818" width="8.125" style="2" customWidth="1"/>
    <col min="1819" max="1819" width="2.25" style="2" customWidth="1"/>
    <col min="1820" max="2048" width="9" style="2"/>
    <col min="2049" max="2049" width="5.125" style="2" customWidth="1"/>
    <col min="2050" max="2050" width="15.375" style="2" customWidth="1"/>
    <col min="2051" max="2060" width="6.625" style="2" customWidth="1"/>
    <col min="2061" max="2074" width="8.125" style="2" customWidth="1"/>
    <col min="2075" max="2075" width="2.25" style="2" customWidth="1"/>
    <col min="2076" max="2304" width="9" style="2"/>
    <col min="2305" max="2305" width="5.125" style="2" customWidth="1"/>
    <col min="2306" max="2306" width="15.375" style="2" customWidth="1"/>
    <col min="2307" max="2316" width="6.625" style="2" customWidth="1"/>
    <col min="2317" max="2330" width="8.125" style="2" customWidth="1"/>
    <col min="2331" max="2331" width="2.25" style="2" customWidth="1"/>
    <col min="2332" max="2560" width="9" style="2"/>
    <col min="2561" max="2561" width="5.125" style="2" customWidth="1"/>
    <col min="2562" max="2562" width="15.375" style="2" customWidth="1"/>
    <col min="2563" max="2572" width="6.625" style="2" customWidth="1"/>
    <col min="2573" max="2586" width="8.125" style="2" customWidth="1"/>
    <col min="2587" max="2587" width="2.25" style="2" customWidth="1"/>
    <col min="2588" max="2816" width="9" style="2"/>
    <col min="2817" max="2817" width="5.125" style="2" customWidth="1"/>
    <col min="2818" max="2818" width="15.375" style="2" customWidth="1"/>
    <col min="2819" max="2828" width="6.625" style="2" customWidth="1"/>
    <col min="2829" max="2842" width="8.125" style="2" customWidth="1"/>
    <col min="2843" max="2843" width="2.25" style="2" customWidth="1"/>
    <col min="2844" max="3072" width="9" style="2"/>
    <col min="3073" max="3073" width="5.125" style="2" customWidth="1"/>
    <col min="3074" max="3074" width="15.375" style="2" customWidth="1"/>
    <col min="3075" max="3084" width="6.625" style="2" customWidth="1"/>
    <col min="3085" max="3098" width="8.125" style="2" customWidth="1"/>
    <col min="3099" max="3099" width="2.25" style="2" customWidth="1"/>
    <col min="3100" max="3328" width="9" style="2"/>
    <col min="3329" max="3329" width="5.125" style="2" customWidth="1"/>
    <col min="3330" max="3330" width="15.375" style="2" customWidth="1"/>
    <col min="3331" max="3340" width="6.625" style="2" customWidth="1"/>
    <col min="3341" max="3354" width="8.125" style="2" customWidth="1"/>
    <col min="3355" max="3355" width="2.25" style="2" customWidth="1"/>
    <col min="3356" max="3584" width="9" style="2"/>
    <col min="3585" max="3585" width="5.125" style="2" customWidth="1"/>
    <col min="3586" max="3586" width="15.375" style="2" customWidth="1"/>
    <col min="3587" max="3596" width="6.625" style="2" customWidth="1"/>
    <col min="3597" max="3610" width="8.125" style="2" customWidth="1"/>
    <col min="3611" max="3611" width="2.25" style="2" customWidth="1"/>
    <col min="3612" max="3840" width="9" style="2"/>
    <col min="3841" max="3841" width="5.125" style="2" customWidth="1"/>
    <col min="3842" max="3842" width="15.375" style="2" customWidth="1"/>
    <col min="3843" max="3852" width="6.625" style="2" customWidth="1"/>
    <col min="3853" max="3866" width="8.125" style="2" customWidth="1"/>
    <col min="3867" max="3867" width="2.25" style="2" customWidth="1"/>
    <col min="3868" max="4096" width="9" style="2"/>
    <col min="4097" max="4097" width="5.125" style="2" customWidth="1"/>
    <col min="4098" max="4098" width="15.375" style="2" customWidth="1"/>
    <col min="4099" max="4108" width="6.625" style="2" customWidth="1"/>
    <col min="4109" max="4122" width="8.125" style="2" customWidth="1"/>
    <col min="4123" max="4123" width="2.25" style="2" customWidth="1"/>
    <col min="4124" max="4352" width="9" style="2"/>
    <col min="4353" max="4353" width="5.125" style="2" customWidth="1"/>
    <col min="4354" max="4354" width="15.375" style="2" customWidth="1"/>
    <col min="4355" max="4364" width="6.625" style="2" customWidth="1"/>
    <col min="4365" max="4378" width="8.125" style="2" customWidth="1"/>
    <col min="4379" max="4379" width="2.25" style="2" customWidth="1"/>
    <col min="4380" max="4608" width="9" style="2"/>
    <col min="4609" max="4609" width="5.125" style="2" customWidth="1"/>
    <col min="4610" max="4610" width="15.375" style="2" customWidth="1"/>
    <col min="4611" max="4620" width="6.625" style="2" customWidth="1"/>
    <col min="4621" max="4634" width="8.125" style="2" customWidth="1"/>
    <col min="4635" max="4635" width="2.25" style="2" customWidth="1"/>
    <col min="4636" max="4864" width="9" style="2"/>
    <col min="4865" max="4865" width="5.125" style="2" customWidth="1"/>
    <col min="4866" max="4866" width="15.375" style="2" customWidth="1"/>
    <col min="4867" max="4876" width="6.625" style="2" customWidth="1"/>
    <col min="4877" max="4890" width="8.125" style="2" customWidth="1"/>
    <col min="4891" max="4891" width="2.25" style="2" customWidth="1"/>
    <col min="4892" max="5120" width="9" style="2"/>
    <col min="5121" max="5121" width="5.125" style="2" customWidth="1"/>
    <col min="5122" max="5122" width="15.375" style="2" customWidth="1"/>
    <col min="5123" max="5132" width="6.625" style="2" customWidth="1"/>
    <col min="5133" max="5146" width="8.125" style="2" customWidth="1"/>
    <col min="5147" max="5147" width="2.25" style="2" customWidth="1"/>
    <col min="5148" max="5376" width="9" style="2"/>
    <col min="5377" max="5377" width="5.125" style="2" customWidth="1"/>
    <col min="5378" max="5378" width="15.375" style="2" customWidth="1"/>
    <col min="5379" max="5388" width="6.625" style="2" customWidth="1"/>
    <col min="5389" max="5402" width="8.125" style="2" customWidth="1"/>
    <col min="5403" max="5403" width="2.25" style="2" customWidth="1"/>
    <col min="5404" max="5632" width="9" style="2"/>
    <col min="5633" max="5633" width="5.125" style="2" customWidth="1"/>
    <col min="5634" max="5634" width="15.375" style="2" customWidth="1"/>
    <col min="5635" max="5644" width="6.625" style="2" customWidth="1"/>
    <col min="5645" max="5658" width="8.125" style="2" customWidth="1"/>
    <col min="5659" max="5659" width="2.25" style="2" customWidth="1"/>
    <col min="5660" max="5888" width="9" style="2"/>
    <col min="5889" max="5889" width="5.125" style="2" customWidth="1"/>
    <col min="5890" max="5890" width="15.375" style="2" customWidth="1"/>
    <col min="5891" max="5900" width="6.625" style="2" customWidth="1"/>
    <col min="5901" max="5914" width="8.125" style="2" customWidth="1"/>
    <col min="5915" max="5915" width="2.25" style="2" customWidth="1"/>
    <col min="5916" max="6144" width="9" style="2"/>
    <col min="6145" max="6145" width="5.125" style="2" customWidth="1"/>
    <col min="6146" max="6146" width="15.375" style="2" customWidth="1"/>
    <col min="6147" max="6156" width="6.625" style="2" customWidth="1"/>
    <col min="6157" max="6170" width="8.125" style="2" customWidth="1"/>
    <col min="6171" max="6171" width="2.25" style="2" customWidth="1"/>
    <col min="6172" max="6400" width="9" style="2"/>
    <col min="6401" max="6401" width="5.125" style="2" customWidth="1"/>
    <col min="6402" max="6402" width="15.375" style="2" customWidth="1"/>
    <col min="6403" max="6412" width="6.625" style="2" customWidth="1"/>
    <col min="6413" max="6426" width="8.125" style="2" customWidth="1"/>
    <col min="6427" max="6427" width="2.25" style="2" customWidth="1"/>
    <col min="6428" max="6656" width="9" style="2"/>
    <col min="6657" max="6657" width="5.125" style="2" customWidth="1"/>
    <col min="6658" max="6658" width="15.375" style="2" customWidth="1"/>
    <col min="6659" max="6668" width="6.625" style="2" customWidth="1"/>
    <col min="6669" max="6682" width="8.125" style="2" customWidth="1"/>
    <col min="6683" max="6683" width="2.25" style="2" customWidth="1"/>
    <col min="6684" max="6912" width="9" style="2"/>
    <col min="6913" max="6913" width="5.125" style="2" customWidth="1"/>
    <col min="6914" max="6914" width="15.375" style="2" customWidth="1"/>
    <col min="6915" max="6924" width="6.625" style="2" customWidth="1"/>
    <col min="6925" max="6938" width="8.125" style="2" customWidth="1"/>
    <col min="6939" max="6939" width="2.25" style="2" customWidth="1"/>
    <col min="6940" max="7168" width="9" style="2"/>
    <col min="7169" max="7169" width="5.125" style="2" customWidth="1"/>
    <col min="7170" max="7170" width="15.375" style="2" customWidth="1"/>
    <col min="7171" max="7180" width="6.625" style="2" customWidth="1"/>
    <col min="7181" max="7194" width="8.125" style="2" customWidth="1"/>
    <col min="7195" max="7195" width="2.25" style="2" customWidth="1"/>
    <col min="7196" max="7424" width="9" style="2"/>
    <col min="7425" max="7425" width="5.125" style="2" customWidth="1"/>
    <col min="7426" max="7426" width="15.375" style="2" customWidth="1"/>
    <col min="7427" max="7436" width="6.625" style="2" customWidth="1"/>
    <col min="7437" max="7450" width="8.125" style="2" customWidth="1"/>
    <col min="7451" max="7451" width="2.25" style="2" customWidth="1"/>
    <col min="7452" max="7680" width="9" style="2"/>
    <col min="7681" max="7681" width="5.125" style="2" customWidth="1"/>
    <col min="7682" max="7682" width="15.375" style="2" customWidth="1"/>
    <col min="7683" max="7692" width="6.625" style="2" customWidth="1"/>
    <col min="7693" max="7706" width="8.125" style="2" customWidth="1"/>
    <col min="7707" max="7707" width="2.25" style="2" customWidth="1"/>
    <col min="7708" max="7936" width="9" style="2"/>
    <col min="7937" max="7937" width="5.125" style="2" customWidth="1"/>
    <col min="7938" max="7938" width="15.375" style="2" customWidth="1"/>
    <col min="7939" max="7948" width="6.625" style="2" customWidth="1"/>
    <col min="7949" max="7962" width="8.125" style="2" customWidth="1"/>
    <col min="7963" max="7963" width="2.25" style="2" customWidth="1"/>
    <col min="7964" max="8192" width="9" style="2"/>
    <col min="8193" max="8193" width="5.125" style="2" customWidth="1"/>
    <col min="8194" max="8194" width="15.375" style="2" customWidth="1"/>
    <col min="8195" max="8204" width="6.625" style="2" customWidth="1"/>
    <col min="8205" max="8218" width="8.125" style="2" customWidth="1"/>
    <col min="8219" max="8219" width="2.25" style="2" customWidth="1"/>
    <col min="8220" max="8448" width="9" style="2"/>
    <col min="8449" max="8449" width="5.125" style="2" customWidth="1"/>
    <col min="8450" max="8450" width="15.375" style="2" customWidth="1"/>
    <col min="8451" max="8460" width="6.625" style="2" customWidth="1"/>
    <col min="8461" max="8474" width="8.125" style="2" customWidth="1"/>
    <col min="8475" max="8475" width="2.25" style="2" customWidth="1"/>
    <col min="8476" max="8704" width="9" style="2"/>
    <col min="8705" max="8705" width="5.125" style="2" customWidth="1"/>
    <col min="8706" max="8706" width="15.375" style="2" customWidth="1"/>
    <col min="8707" max="8716" width="6.625" style="2" customWidth="1"/>
    <col min="8717" max="8730" width="8.125" style="2" customWidth="1"/>
    <col min="8731" max="8731" width="2.25" style="2" customWidth="1"/>
    <col min="8732" max="8960" width="9" style="2"/>
    <col min="8961" max="8961" width="5.125" style="2" customWidth="1"/>
    <col min="8962" max="8962" width="15.375" style="2" customWidth="1"/>
    <col min="8963" max="8972" width="6.625" style="2" customWidth="1"/>
    <col min="8973" max="8986" width="8.125" style="2" customWidth="1"/>
    <col min="8987" max="8987" width="2.25" style="2" customWidth="1"/>
    <col min="8988" max="9216" width="9" style="2"/>
    <col min="9217" max="9217" width="5.125" style="2" customWidth="1"/>
    <col min="9218" max="9218" width="15.375" style="2" customWidth="1"/>
    <col min="9219" max="9228" width="6.625" style="2" customWidth="1"/>
    <col min="9229" max="9242" width="8.125" style="2" customWidth="1"/>
    <col min="9243" max="9243" width="2.25" style="2" customWidth="1"/>
    <col min="9244" max="9472" width="9" style="2"/>
    <col min="9473" max="9473" width="5.125" style="2" customWidth="1"/>
    <col min="9474" max="9474" width="15.375" style="2" customWidth="1"/>
    <col min="9475" max="9484" width="6.625" style="2" customWidth="1"/>
    <col min="9485" max="9498" width="8.125" style="2" customWidth="1"/>
    <col min="9499" max="9499" width="2.25" style="2" customWidth="1"/>
    <col min="9500" max="9728" width="9" style="2"/>
    <col min="9729" max="9729" width="5.125" style="2" customWidth="1"/>
    <col min="9730" max="9730" width="15.375" style="2" customWidth="1"/>
    <col min="9731" max="9740" width="6.625" style="2" customWidth="1"/>
    <col min="9741" max="9754" width="8.125" style="2" customWidth="1"/>
    <col min="9755" max="9755" width="2.25" style="2" customWidth="1"/>
    <col min="9756" max="9984" width="9" style="2"/>
    <col min="9985" max="9985" width="5.125" style="2" customWidth="1"/>
    <col min="9986" max="9986" width="15.375" style="2" customWidth="1"/>
    <col min="9987" max="9996" width="6.625" style="2" customWidth="1"/>
    <col min="9997" max="10010" width="8.125" style="2" customWidth="1"/>
    <col min="10011" max="10011" width="2.25" style="2" customWidth="1"/>
    <col min="10012" max="10240" width="9" style="2"/>
    <col min="10241" max="10241" width="5.125" style="2" customWidth="1"/>
    <col min="10242" max="10242" width="15.375" style="2" customWidth="1"/>
    <col min="10243" max="10252" width="6.625" style="2" customWidth="1"/>
    <col min="10253" max="10266" width="8.125" style="2" customWidth="1"/>
    <col min="10267" max="10267" width="2.25" style="2" customWidth="1"/>
    <col min="10268" max="10496" width="9" style="2"/>
    <col min="10497" max="10497" width="5.125" style="2" customWidth="1"/>
    <col min="10498" max="10498" width="15.375" style="2" customWidth="1"/>
    <col min="10499" max="10508" width="6.625" style="2" customWidth="1"/>
    <col min="10509" max="10522" width="8.125" style="2" customWidth="1"/>
    <col min="10523" max="10523" width="2.25" style="2" customWidth="1"/>
    <col min="10524" max="10752" width="9" style="2"/>
    <col min="10753" max="10753" width="5.125" style="2" customWidth="1"/>
    <col min="10754" max="10754" width="15.375" style="2" customWidth="1"/>
    <col min="10755" max="10764" width="6.625" style="2" customWidth="1"/>
    <col min="10765" max="10778" width="8.125" style="2" customWidth="1"/>
    <col min="10779" max="10779" width="2.25" style="2" customWidth="1"/>
    <col min="10780" max="11008" width="9" style="2"/>
    <col min="11009" max="11009" width="5.125" style="2" customWidth="1"/>
    <col min="11010" max="11010" width="15.375" style="2" customWidth="1"/>
    <col min="11011" max="11020" width="6.625" style="2" customWidth="1"/>
    <col min="11021" max="11034" width="8.125" style="2" customWidth="1"/>
    <col min="11035" max="11035" width="2.25" style="2" customWidth="1"/>
    <col min="11036" max="11264" width="9" style="2"/>
    <col min="11265" max="11265" width="5.125" style="2" customWidth="1"/>
    <col min="11266" max="11266" width="15.375" style="2" customWidth="1"/>
    <col min="11267" max="11276" width="6.625" style="2" customWidth="1"/>
    <col min="11277" max="11290" width="8.125" style="2" customWidth="1"/>
    <col min="11291" max="11291" width="2.25" style="2" customWidth="1"/>
    <col min="11292" max="11520" width="9" style="2"/>
    <col min="11521" max="11521" width="5.125" style="2" customWidth="1"/>
    <col min="11522" max="11522" width="15.375" style="2" customWidth="1"/>
    <col min="11523" max="11532" width="6.625" style="2" customWidth="1"/>
    <col min="11533" max="11546" width="8.125" style="2" customWidth="1"/>
    <col min="11547" max="11547" width="2.25" style="2" customWidth="1"/>
    <col min="11548" max="11776" width="9" style="2"/>
    <col min="11777" max="11777" width="5.125" style="2" customWidth="1"/>
    <col min="11778" max="11778" width="15.375" style="2" customWidth="1"/>
    <col min="11779" max="11788" width="6.625" style="2" customWidth="1"/>
    <col min="11789" max="11802" width="8.125" style="2" customWidth="1"/>
    <col min="11803" max="11803" width="2.25" style="2" customWidth="1"/>
    <col min="11804" max="12032" width="9" style="2"/>
    <col min="12033" max="12033" width="5.125" style="2" customWidth="1"/>
    <col min="12034" max="12034" width="15.375" style="2" customWidth="1"/>
    <col min="12035" max="12044" width="6.625" style="2" customWidth="1"/>
    <col min="12045" max="12058" width="8.125" style="2" customWidth="1"/>
    <col min="12059" max="12059" width="2.25" style="2" customWidth="1"/>
    <col min="12060" max="12288" width="9" style="2"/>
    <col min="12289" max="12289" width="5.125" style="2" customWidth="1"/>
    <col min="12290" max="12290" width="15.375" style="2" customWidth="1"/>
    <col min="12291" max="12300" width="6.625" style="2" customWidth="1"/>
    <col min="12301" max="12314" width="8.125" style="2" customWidth="1"/>
    <col min="12315" max="12315" width="2.25" style="2" customWidth="1"/>
    <col min="12316" max="12544" width="9" style="2"/>
    <col min="12545" max="12545" width="5.125" style="2" customWidth="1"/>
    <col min="12546" max="12546" width="15.375" style="2" customWidth="1"/>
    <col min="12547" max="12556" width="6.625" style="2" customWidth="1"/>
    <col min="12557" max="12570" width="8.125" style="2" customWidth="1"/>
    <col min="12571" max="12571" width="2.25" style="2" customWidth="1"/>
    <col min="12572" max="12800" width="9" style="2"/>
    <col min="12801" max="12801" width="5.125" style="2" customWidth="1"/>
    <col min="12802" max="12802" width="15.375" style="2" customWidth="1"/>
    <col min="12803" max="12812" width="6.625" style="2" customWidth="1"/>
    <col min="12813" max="12826" width="8.125" style="2" customWidth="1"/>
    <col min="12827" max="12827" width="2.25" style="2" customWidth="1"/>
    <col min="12828" max="13056" width="9" style="2"/>
    <col min="13057" max="13057" width="5.125" style="2" customWidth="1"/>
    <col min="13058" max="13058" width="15.375" style="2" customWidth="1"/>
    <col min="13059" max="13068" width="6.625" style="2" customWidth="1"/>
    <col min="13069" max="13082" width="8.125" style="2" customWidth="1"/>
    <col min="13083" max="13083" width="2.25" style="2" customWidth="1"/>
    <col min="13084" max="13312" width="9" style="2"/>
    <col min="13313" max="13313" width="5.125" style="2" customWidth="1"/>
    <col min="13314" max="13314" width="15.375" style="2" customWidth="1"/>
    <col min="13315" max="13324" width="6.625" style="2" customWidth="1"/>
    <col min="13325" max="13338" width="8.125" style="2" customWidth="1"/>
    <col min="13339" max="13339" width="2.25" style="2" customWidth="1"/>
    <col min="13340" max="13568" width="9" style="2"/>
    <col min="13569" max="13569" width="5.125" style="2" customWidth="1"/>
    <col min="13570" max="13570" width="15.375" style="2" customWidth="1"/>
    <col min="13571" max="13580" width="6.625" style="2" customWidth="1"/>
    <col min="13581" max="13594" width="8.125" style="2" customWidth="1"/>
    <col min="13595" max="13595" width="2.25" style="2" customWidth="1"/>
    <col min="13596" max="13824" width="9" style="2"/>
    <col min="13825" max="13825" width="5.125" style="2" customWidth="1"/>
    <col min="13826" max="13826" width="15.375" style="2" customWidth="1"/>
    <col min="13827" max="13836" width="6.625" style="2" customWidth="1"/>
    <col min="13837" max="13850" width="8.125" style="2" customWidth="1"/>
    <col min="13851" max="13851" width="2.25" style="2" customWidth="1"/>
    <col min="13852" max="14080" width="9" style="2"/>
    <col min="14081" max="14081" width="5.125" style="2" customWidth="1"/>
    <col min="14082" max="14082" width="15.375" style="2" customWidth="1"/>
    <col min="14083" max="14092" width="6.625" style="2" customWidth="1"/>
    <col min="14093" max="14106" width="8.125" style="2" customWidth="1"/>
    <col min="14107" max="14107" width="2.25" style="2" customWidth="1"/>
    <col min="14108" max="14336" width="9" style="2"/>
    <col min="14337" max="14337" width="5.125" style="2" customWidth="1"/>
    <col min="14338" max="14338" width="15.375" style="2" customWidth="1"/>
    <col min="14339" max="14348" width="6.625" style="2" customWidth="1"/>
    <col min="14349" max="14362" width="8.125" style="2" customWidth="1"/>
    <col min="14363" max="14363" width="2.25" style="2" customWidth="1"/>
    <col min="14364" max="14592" width="9" style="2"/>
    <col min="14593" max="14593" width="5.125" style="2" customWidth="1"/>
    <col min="14594" max="14594" width="15.375" style="2" customWidth="1"/>
    <col min="14595" max="14604" width="6.625" style="2" customWidth="1"/>
    <col min="14605" max="14618" width="8.125" style="2" customWidth="1"/>
    <col min="14619" max="14619" width="2.25" style="2" customWidth="1"/>
    <col min="14620" max="14848" width="9" style="2"/>
    <col min="14849" max="14849" width="5.125" style="2" customWidth="1"/>
    <col min="14850" max="14850" width="15.375" style="2" customWidth="1"/>
    <col min="14851" max="14860" width="6.625" style="2" customWidth="1"/>
    <col min="14861" max="14874" width="8.125" style="2" customWidth="1"/>
    <col min="14875" max="14875" width="2.25" style="2" customWidth="1"/>
    <col min="14876" max="15104" width="9" style="2"/>
    <col min="15105" max="15105" width="5.125" style="2" customWidth="1"/>
    <col min="15106" max="15106" width="15.375" style="2" customWidth="1"/>
    <col min="15107" max="15116" width="6.625" style="2" customWidth="1"/>
    <col min="15117" max="15130" width="8.125" style="2" customWidth="1"/>
    <col min="15131" max="15131" width="2.25" style="2" customWidth="1"/>
    <col min="15132" max="15360" width="9" style="2"/>
    <col min="15361" max="15361" width="5.125" style="2" customWidth="1"/>
    <col min="15362" max="15362" width="15.375" style="2" customWidth="1"/>
    <col min="15363" max="15372" width="6.625" style="2" customWidth="1"/>
    <col min="15373" max="15386" width="8.125" style="2" customWidth="1"/>
    <col min="15387" max="15387" width="2.25" style="2" customWidth="1"/>
    <col min="15388" max="15616" width="9" style="2"/>
    <col min="15617" max="15617" width="5.125" style="2" customWidth="1"/>
    <col min="15618" max="15618" width="15.375" style="2" customWidth="1"/>
    <col min="15619" max="15628" width="6.625" style="2" customWidth="1"/>
    <col min="15629" max="15642" width="8.125" style="2" customWidth="1"/>
    <col min="15643" max="15643" width="2.25" style="2" customWidth="1"/>
    <col min="15644" max="15872" width="9" style="2"/>
    <col min="15873" max="15873" width="5.125" style="2" customWidth="1"/>
    <col min="15874" max="15874" width="15.375" style="2" customWidth="1"/>
    <col min="15875" max="15884" width="6.625" style="2" customWidth="1"/>
    <col min="15885" max="15898" width="8.125" style="2" customWidth="1"/>
    <col min="15899" max="15899" width="2.25" style="2" customWidth="1"/>
    <col min="15900" max="16128" width="9" style="2"/>
    <col min="16129" max="16129" width="5.125" style="2" customWidth="1"/>
    <col min="16130" max="16130" width="15.375" style="2" customWidth="1"/>
    <col min="16131" max="16140" width="6.625" style="2" customWidth="1"/>
    <col min="16141" max="16154" width="8.125" style="2" customWidth="1"/>
    <col min="16155" max="16155" width="2.25" style="2" customWidth="1"/>
    <col min="16156" max="16384" width="9" style="2"/>
  </cols>
  <sheetData>
    <row r="1" spans="1:26" ht="32.35" customHeight="1" x14ac:dyDescent="0.4">
      <c r="A1" s="39" t="s">
        <v>68</v>
      </c>
    </row>
    <row r="2" spans="1:26" ht="18" customHeight="1" x14ac:dyDescent="0.3">
      <c r="A2" s="1"/>
      <c r="L2" s="3"/>
      <c r="W2" s="4"/>
      <c r="X2" s="4"/>
      <c r="Z2" s="3" t="s">
        <v>0</v>
      </c>
    </row>
    <row r="3" spans="1:26" ht="18" customHeight="1" x14ac:dyDescent="0.25">
      <c r="A3" s="42" t="s">
        <v>1</v>
      </c>
      <c r="B3" s="43"/>
      <c r="C3" s="48" t="s">
        <v>2</v>
      </c>
      <c r="D3" s="49"/>
      <c r="E3" s="49"/>
      <c r="F3" s="49"/>
      <c r="G3" s="49"/>
      <c r="H3" s="49"/>
      <c r="I3" s="49"/>
      <c r="J3" s="49"/>
      <c r="K3" s="49"/>
      <c r="L3" s="50"/>
      <c r="M3" s="48" t="s">
        <v>3</v>
      </c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0"/>
    </row>
    <row r="4" spans="1:26" ht="18" customHeight="1" x14ac:dyDescent="0.25">
      <c r="A4" s="44"/>
      <c r="B4" s="45"/>
      <c r="C4" s="49" t="s">
        <v>4</v>
      </c>
      <c r="D4" s="50" t="s">
        <v>5</v>
      </c>
      <c r="E4" s="41"/>
      <c r="F4" s="41"/>
      <c r="G4" s="41"/>
      <c r="H4" s="48" t="s">
        <v>4</v>
      </c>
      <c r="I4" s="50" t="s">
        <v>6</v>
      </c>
      <c r="J4" s="41"/>
      <c r="K4" s="41"/>
      <c r="L4" s="48"/>
      <c r="M4" s="41" t="s">
        <v>7</v>
      </c>
      <c r="N4" s="41"/>
      <c r="O4" s="41"/>
      <c r="P4" s="41"/>
      <c r="Q4" s="41"/>
      <c r="R4" s="41"/>
      <c r="S4" s="41"/>
      <c r="T4" s="50" t="s">
        <v>8</v>
      </c>
      <c r="U4" s="41"/>
      <c r="V4" s="41"/>
      <c r="W4" s="41"/>
      <c r="X4" s="41"/>
      <c r="Y4" s="41"/>
      <c r="Z4" s="41"/>
    </row>
    <row r="5" spans="1:26" ht="18" customHeight="1" x14ac:dyDescent="0.25">
      <c r="A5" s="44"/>
      <c r="B5" s="45"/>
      <c r="C5" s="51"/>
      <c r="D5" s="41" t="s">
        <v>9</v>
      </c>
      <c r="E5" s="40" t="s">
        <v>10</v>
      </c>
      <c r="F5" s="41" t="s">
        <v>11</v>
      </c>
      <c r="G5" s="41" t="s">
        <v>12</v>
      </c>
      <c r="H5" s="52"/>
      <c r="I5" s="41" t="s">
        <v>9</v>
      </c>
      <c r="J5" s="40" t="s">
        <v>10</v>
      </c>
      <c r="K5" s="41" t="s">
        <v>11</v>
      </c>
      <c r="L5" s="48" t="s">
        <v>12</v>
      </c>
      <c r="M5" s="48" t="s">
        <v>4</v>
      </c>
      <c r="N5" s="50"/>
      <c r="O5" s="41"/>
      <c r="P5" s="41"/>
      <c r="Q5" s="41"/>
      <c r="R5" s="41"/>
      <c r="S5" s="41"/>
      <c r="T5" s="48" t="s">
        <v>4</v>
      </c>
      <c r="U5" s="50"/>
      <c r="V5" s="41"/>
      <c r="W5" s="41"/>
      <c r="X5" s="41"/>
      <c r="Y5" s="41"/>
      <c r="Z5" s="41"/>
    </row>
    <row r="6" spans="1:26" ht="90" customHeight="1" x14ac:dyDescent="0.25">
      <c r="A6" s="46"/>
      <c r="B6" s="47"/>
      <c r="C6" s="51"/>
      <c r="D6" s="41"/>
      <c r="E6" s="41"/>
      <c r="F6" s="41"/>
      <c r="G6" s="41"/>
      <c r="H6" s="52"/>
      <c r="I6" s="41"/>
      <c r="J6" s="41"/>
      <c r="K6" s="41"/>
      <c r="L6" s="48"/>
      <c r="M6" s="52"/>
      <c r="N6" s="5" t="s">
        <v>13</v>
      </c>
      <c r="O6" s="5" t="s">
        <v>14</v>
      </c>
      <c r="P6" s="6" t="s">
        <v>15</v>
      </c>
      <c r="Q6" s="7" t="s">
        <v>16</v>
      </c>
      <c r="R6" s="5" t="s">
        <v>17</v>
      </c>
      <c r="S6" s="5" t="s">
        <v>18</v>
      </c>
      <c r="T6" s="52"/>
      <c r="U6" s="5" t="s">
        <v>13</v>
      </c>
      <c r="V6" s="5" t="s">
        <v>14</v>
      </c>
      <c r="W6" s="6" t="s">
        <v>15</v>
      </c>
      <c r="X6" s="7" t="s">
        <v>16</v>
      </c>
      <c r="Y6" s="5" t="s">
        <v>17</v>
      </c>
      <c r="Z6" s="5" t="s">
        <v>18</v>
      </c>
    </row>
    <row r="7" spans="1:26" ht="18" customHeight="1" thickBot="1" x14ac:dyDescent="0.3">
      <c r="A7" s="8"/>
      <c r="B7" s="9"/>
      <c r="C7" s="10"/>
      <c r="D7" s="10"/>
      <c r="E7" s="10"/>
      <c r="F7" s="10"/>
      <c r="G7" s="10"/>
      <c r="H7" s="10"/>
      <c r="I7" s="10"/>
      <c r="J7" s="10"/>
      <c r="K7" s="10"/>
      <c r="L7" s="11"/>
      <c r="M7" s="31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2"/>
    </row>
    <row r="8" spans="1:26" s="18" customFormat="1" ht="18" customHeight="1" thickBot="1" x14ac:dyDescent="0.3">
      <c r="A8" s="13"/>
      <c r="B8" s="14" t="s">
        <v>19</v>
      </c>
      <c r="C8" s="15">
        <f>SUM(C10:C11)</f>
        <v>92</v>
      </c>
      <c r="D8" s="15">
        <f t="shared" ref="D8:Z8" si="0">SUM(D10:D11)</f>
        <v>0</v>
      </c>
      <c r="E8" s="15">
        <f t="shared" si="0"/>
        <v>0</v>
      </c>
      <c r="F8" s="15">
        <f t="shared" si="0"/>
        <v>0</v>
      </c>
      <c r="G8" s="15">
        <f t="shared" si="0"/>
        <v>92</v>
      </c>
      <c r="H8" s="15">
        <f>SUM(H10:H11)</f>
        <v>0</v>
      </c>
      <c r="I8" s="15">
        <f t="shared" si="0"/>
        <v>0</v>
      </c>
      <c r="J8" s="15">
        <f t="shared" si="0"/>
        <v>0</v>
      </c>
      <c r="K8" s="15">
        <f t="shared" si="0"/>
        <v>0</v>
      </c>
      <c r="L8" s="16">
        <f t="shared" si="0"/>
        <v>0</v>
      </c>
      <c r="M8" s="15">
        <f>SUM(M10:M11)</f>
        <v>4208</v>
      </c>
      <c r="N8" s="15">
        <f t="shared" si="0"/>
        <v>1676</v>
      </c>
      <c r="O8" s="15">
        <f t="shared" si="0"/>
        <v>62</v>
      </c>
      <c r="P8" s="15">
        <f t="shared" si="0"/>
        <v>1750</v>
      </c>
      <c r="Q8" s="15">
        <f t="shared" si="0"/>
        <v>3</v>
      </c>
      <c r="R8" s="15">
        <f t="shared" si="0"/>
        <v>717</v>
      </c>
      <c r="S8" s="15">
        <f t="shared" si="0"/>
        <v>0</v>
      </c>
      <c r="T8" s="15">
        <f t="shared" si="0"/>
        <v>39292</v>
      </c>
      <c r="U8" s="15">
        <f t="shared" si="0"/>
        <v>22899</v>
      </c>
      <c r="V8" s="15">
        <f t="shared" si="0"/>
        <v>942</v>
      </c>
      <c r="W8" s="15">
        <f t="shared" si="0"/>
        <v>4232</v>
      </c>
      <c r="X8" s="15">
        <f t="shared" si="0"/>
        <v>6</v>
      </c>
      <c r="Y8" s="15">
        <f t="shared" si="0"/>
        <v>11213</v>
      </c>
      <c r="Z8" s="17">
        <f t="shared" si="0"/>
        <v>0</v>
      </c>
    </row>
    <row r="9" spans="1:26" s="23" customFormat="1" ht="18" customHeight="1" x14ac:dyDescent="0.25">
      <c r="A9" s="19"/>
      <c r="B9" s="20"/>
      <c r="C9" s="21"/>
      <c r="D9" s="21"/>
      <c r="E9" s="21"/>
      <c r="F9" s="21"/>
      <c r="G9" s="21"/>
      <c r="H9" s="21"/>
      <c r="I9" s="21"/>
      <c r="J9" s="21"/>
      <c r="K9" s="21"/>
      <c r="L9" s="22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2"/>
    </row>
    <row r="10" spans="1:26" s="23" customFormat="1" ht="18" customHeight="1" x14ac:dyDescent="0.25">
      <c r="A10" s="19"/>
      <c r="B10" s="20" t="s">
        <v>20</v>
      </c>
      <c r="C10" s="21">
        <f>SUM(C14,C19:C21,C25,C29:C31,C36,C37,C39,C42,C45,C49,C53,C57:C58,C61,C64,C67)</f>
        <v>92</v>
      </c>
      <c r="D10" s="21">
        <f t="shared" ref="D10:L10" si="1">SUM(D14,D19:D21,D25,D29:D31,D36,D37,D39,D42,D45,D49,D53,D57:D58,D61,D64,D67)</f>
        <v>0</v>
      </c>
      <c r="E10" s="21">
        <f t="shared" si="1"/>
        <v>0</v>
      </c>
      <c r="F10" s="21">
        <f t="shared" si="1"/>
        <v>0</v>
      </c>
      <c r="G10" s="21">
        <f t="shared" si="1"/>
        <v>92</v>
      </c>
      <c r="H10" s="21">
        <f t="shared" si="1"/>
        <v>0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2">
        <f t="shared" si="1"/>
        <v>0</v>
      </c>
      <c r="M10" s="21">
        <f>SUM(M14,M19:M21,M25,M29:M31,M36,M37,M39,M42,M45,M49,M53,M57:M58,M61,M64,M67)</f>
        <v>4114</v>
      </c>
      <c r="N10" s="21">
        <f t="shared" ref="N10:Z10" si="2">SUM(N14,N19:N21,N25,N29:N31,N36,N37,N39,N42,N45,N49,N53,N57:N58,N61,N64,N67)</f>
        <v>1636</v>
      </c>
      <c r="O10" s="21">
        <f t="shared" si="2"/>
        <v>55</v>
      </c>
      <c r="P10" s="21">
        <f t="shared" si="2"/>
        <v>1741</v>
      </c>
      <c r="Q10" s="21">
        <f t="shared" si="2"/>
        <v>3</v>
      </c>
      <c r="R10" s="21">
        <f t="shared" si="2"/>
        <v>679</v>
      </c>
      <c r="S10" s="21">
        <f t="shared" si="2"/>
        <v>0</v>
      </c>
      <c r="T10" s="21">
        <f t="shared" si="2"/>
        <v>38456</v>
      </c>
      <c r="U10" s="21">
        <f t="shared" si="2"/>
        <v>22405</v>
      </c>
      <c r="V10" s="21">
        <f t="shared" si="2"/>
        <v>876</v>
      </c>
      <c r="W10" s="21">
        <f>SUM(W14,W19:W21,W25,W29:W31,W36,W37,W39,W42,W45,W49,W53,W57:W58,W61,W64,W67)</f>
        <v>4176</v>
      </c>
      <c r="X10" s="21">
        <f t="shared" si="2"/>
        <v>6</v>
      </c>
      <c r="Y10" s="21">
        <f t="shared" si="2"/>
        <v>10993</v>
      </c>
      <c r="Z10" s="22">
        <f t="shared" si="2"/>
        <v>0</v>
      </c>
    </row>
    <row r="11" spans="1:26" s="23" customFormat="1" ht="18" customHeight="1" x14ac:dyDescent="0.25">
      <c r="A11" s="19"/>
      <c r="B11" s="20" t="s">
        <v>21</v>
      </c>
      <c r="C11" s="21">
        <f>SUM(C15:C16,C22,C26,C32:C33,C38,C46,C50,C54,)</f>
        <v>0</v>
      </c>
      <c r="D11" s="21">
        <f t="shared" ref="D11:L11" si="3">SUM(D15:D16,D22,D26,D32:D33,D38,D46,D50,D54,)</f>
        <v>0</v>
      </c>
      <c r="E11" s="21">
        <f t="shared" si="3"/>
        <v>0</v>
      </c>
      <c r="F11" s="21">
        <f t="shared" si="3"/>
        <v>0</v>
      </c>
      <c r="G11" s="21">
        <f t="shared" si="3"/>
        <v>0</v>
      </c>
      <c r="H11" s="21">
        <f t="shared" si="3"/>
        <v>0</v>
      </c>
      <c r="I11" s="21">
        <f t="shared" si="3"/>
        <v>0</v>
      </c>
      <c r="J11" s="21">
        <f t="shared" si="3"/>
        <v>0</v>
      </c>
      <c r="K11" s="21">
        <f t="shared" si="3"/>
        <v>0</v>
      </c>
      <c r="L11" s="22">
        <f t="shared" si="3"/>
        <v>0</v>
      </c>
      <c r="M11" s="21">
        <f>SUM(M15:M16,M22,M26,M32:M33,M38,M46,M50,M54,)</f>
        <v>94</v>
      </c>
      <c r="N11" s="21">
        <f t="shared" ref="N11:Z11" si="4">SUM(N15:N16,N22,N26,N32:N33,N38,N46,N50,N54,)</f>
        <v>40</v>
      </c>
      <c r="O11" s="21">
        <f t="shared" si="4"/>
        <v>7</v>
      </c>
      <c r="P11" s="21">
        <f t="shared" si="4"/>
        <v>9</v>
      </c>
      <c r="Q11" s="21">
        <f t="shared" si="4"/>
        <v>0</v>
      </c>
      <c r="R11" s="21">
        <f t="shared" si="4"/>
        <v>38</v>
      </c>
      <c r="S11" s="21">
        <f t="shared" si="4"/>
        <v>0</v>
      </c>
      <c r="T11" s="21">
        <f t="shared" si="4"/>
        <v>836</v>
      </c>
      <c r="U11" s="21">
        <f t="shared" si="4"/>
        <v>494</v>
      </c>
      <c r="V11" s="21">
        <f t="shared" si="4"/>
        <v>66</v>
      </c>
      <c r="W11" s="21">
        <f t="shared" si="4"/>
        <v>56</v>
      </c>
      <c r="X11" s="21">
        <f t="shared" si="4"/>
        <v>0</v>
      </c>
      <c r="Y11" s="21">
        <f t="shared" si="4"/>
        <v>220</v>
      </c>
      <c r="Z11" s="22">
        <f t="shared" si="4"/>
        <v>0</v>
      </c>
    </row>
    <row r="12" spans="1:26" s="23" customFormat="1" ht="18" customHeight="1" thickBot="1" x14ac:dyDescent="0.3">
      <c r="A12" s="19"/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2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2"/>
    </row>
    <row r="13" spans="1:26" s="18" customFormat="1" ht="18" customHeight="1" thickBot="1" x14ac:dyDescent="0.3">
      <c r="A13" s="13" t="s">
        <v>22</v>
      </c>
      <c r="B13" s="24"/>
      <c r="C13" s="15">
        <f>SUM(C14:C16)</f>
        <v>0</v>
      </c>
      <c r="D13" s="15">
        <f t="shared" ref="D13:Z13" si="5">SUM(D14:D16)</f>
        <v>0</v>
      </c>
      <c r="E13" s="15">
        <f t="shared" si="5"/>
        <v>0</v>
      </c>
      <c r="F13" s="15">
        <f t="shared" si="5"/>
        <v>0</v>
      </c>
      <c r="G13" s="15">
        <f t="shared" si="5"/>
        <v>0</v>
      </c>
      <c r="H13" s="15">
        <f t="shared" si="5"/>
        <v>0</v>
      </c>
      <c r="I13" s="15">
        <f t="shared" si="5"/>
        <v>0</v>
      </c>
      <c r="J13" s="15">
        <f t="shared" si="5"/>
        <v>0</v>
      </c>
      <c r="K13" s="15">
        <f t="shared" si="5"/>
        <v>0</v>
      </c>
      <c r="L13" s="16">
        <f t="shared" si="5"/>
        <v>0</v>
      </c>
      <c r="M13" s="15">
        <f>SUM(M14:M16)</f>
        <v>75</v>
      </c>
      <c r="N13" s="15">
        <f t="shared" si="5"/>
        <v>49</v>
      </c>
      <c r="O13" s="15">
        <f t="shared" si="5"/>
        <v>4</v>
      </c>
      <c r="P13" s="15">
        <f t="shared" si="5"/>
        <v>1</v>
      </c>
      <c r="Q13" s="15">
        <f t="shared" si="5"/>
        <v>0</v>
      </c>
      <c r="R13" s="15">
        <f t="shared" si="5"/>
        <v>21</v>
      </c>
      <c r="S13" s="15">
        <f t="shared" si="5"/>
        <v>0</v>
      </c>
      <c r="T13" s="15">
        <f t="shared" si="5"/>
        <v>559</v>
      </c>
      <c r="U13" s="15">
        <f t="shared" si="5"/>
        <v>371</v>
      </c>
      <c r="V13" s="15">
        <f t="shared" si="5"/>
        <v>26</v>
      </c>
      <c r="W13" s="15">
        <f t="shared" si="5"/>
        <v>18</v>
      </c>
      <c r="X13" s="15">
        <f t="shared" si="5"/>
        <v>0</v>
      </c>
      <c r="Y13" s="15">
        <f t="shared" si="5"/>
        <v>144</v>
      </c>
      <c r="Z13" s="17">
        <f t="shared" si="5"/>
        <v>0</v>
      </c>
    </row>
    <row r="14" spans="1:26" s="23" customFormat="1" ht="18" customHeight="1" x14ac:dyDescent="0.25">
      <c r="A14" s="19"/>
      <c r="B14" s="20" t="s">
        <v>23</v>
      </c>
      <c r="C14" s="32" t="s">
        <v>24</v>
      </c>
      <c r="D14" s="33"/>
      <c r="E14" s="33"/>
      <c r="F14" s="33"/>
      <c r="G14" s="33"/>
      <c r="H14" s="33">
        <f>SUM(I14:L14)</f>
        <v>0</v>
      </c>
      <c r="I14" s="33"/>
      <c r="J14" s="33"/>
      <c r="K14" s="33"/>
      <c r="L14" s="34"/>
      <c r="M14" s="33">
        <f>SUM(N14:S14)</f>
        <v>65</v>
      </c>
      <c r="N14" s="33">
        <v>49</v>
      </c>
      <c r="O14" s="33">
        <v>2</v>
      </c>
      <c r="P14" s="33">
        <v>1</v>
      </c>
      <c r="Q14" s="33">
        <v>0</v>
      </c>
      <c r="R14" s="33">
        <v>13</v>
      </c>
      <c r="S14" s="33">
        <v>0</v>
      </c>
      <c r="T14" s="33">
        <f>SUM(U14:Z14)</f>
        <v>529</v>
      </c>
      <c r="U14" s="33">
        <v>371</v>
      </c>
      <c r="V14" s="33">
        <v>12</v>
      </c>
      <c r="W14" s="33">
        <v>18</v>
      </c>
      <c r="X14" s="33">
        <v>0</v>
      </c>
      <c r="Y14" s="33">
        <v>128</v>
      </c>
      <c r="Z14" s="34">
        <v>0</v>
      </c>
    </row>
    <row r="15" spans="1:26" s="23" customFormat="1" ht="18" customHeight="1" x14ac:dyDescent="0.25">
      <c r="A15" s="19"/>
      <c r="B15" s="20" t="s">
        <v>25</v>
      </c>
      <c r="C15" s="32" t="s">
        <v>26</v>
      </c>
      <c r="D15" s="33"/>
      <c r="E15" s="33"/>
      <c r="F15" s="33"/>
      <c r="G15" s="33"/>
      <c r="H15" s="33">
        <f>SUM(I15:L15)</f>
        <v>0</v>
      </c>
      <c r="I15" s="33"/>
      <c r="J15" s="33"/>
      <c r="K15" s="33"/>
      <c r="L15" s="34"/>
      <c r="M15" s="33">
        <f>SUM(N15:S15)</f>
        <v>8</v>
      </c>
      <c r="N15" s="33">
        <v>0</v>
      </c>
      <c r="O15" s="33">
        <v>0</v>
      </c>
      <c r="P15" s="33">
        <v>0</v>
      </c>
      <c r="Q15" s="33">
        <v>0</v>
      </c>
      <c r="R15" s="33">
        <v>8</v>
      </c>
      <c r="S15" s="33">
        <v>0</v>
      </c>
      <c r="T15" s="33">
        <f>SUM(U15:Z15)</f>
        <v>16</v>
      </c>
      <c r="U15" s="33">
        <v>0</v>
      </c>
      <c r="V15" s="33">
        <v>0</v>
      </c>
      <c r="W15" s="33">
        <v>0</v>
      </c>
      <c r="X15" s="33">
        <v>0</v>
      </c>
      <c r="Y15" s="33">
        <v>16</v>
      </c>
      <c r="Z15" s="34">
        <v>0</v>
      </c>
    </row>
    <row r="16" spans="1:26" s="23" customFormat="1" ht="18" customHeight="1" x14ac:dyDescent="0.25">
      <c r="A16" s="19"/>
      <c r="B16" s="20" t="s">
        <v>27</v>
      </c>
      <c r="C16" s="32" t="s">
        <v>26</v>
      </c>
      <c r="D16" s="33"/>
      <c r="E16" s="33"/>
      <c r="F16" s="33"/>
      <c r="G16" s="33"/>
      <c r="H16" s="33">
        <f>SUM(I16:L16)</f>
        <v>0</v>
      </c>
      <c r="I16" s="33"/>
      <c r="J16" s="33"/>
      <c r="K16" s="33"/>
      <c r="L16" s="34"/>
      <c r="M16" s="33">
        <f>SUM(N16:S16)</f>
        <v>2</v>
      </c>
      <c r="N16" s="33"/>
      <c r="O16" s="33">
        <v>2</v>
      </c>
      <c r="P16" s="33"/>
      <c r="Q16" s="33"/>
      <c r="R16" s="33"/>
      <c r="S16" s="33"/>
      <c r="T16" s="33">
        <f>SUM(U16:Z16)</f>
        <v>14</v>
      </c>
      <c r="U16" s="33"/>
      <c r="V16" s="33">
        <v>14</v>
      </c>
      <c r="W16" s="33"/>
      <c r="X16" s="33"/>
      <c r="Y16" s="33"/>
      <c r="Z16" s="34"/>
    </row>
    <row r="17" spans="1:27" s="23" customFormat="1" ht="18" customHeight="1" thickBot="1" x14ac:dyDescent="0.3">
      <c r="A17" s="19"/>
      <c r="B17" s="20"/>
      <c r="C17" s="35"/>
      <c r="D17" s="21"/>
      <c r="E17" s="21"/>
      <c r="F17" s="21"/>
      <c r="G17" s="21"/>
      <c r="H17" s="21"/>
      <c r="I17" s="21"/>
      <c r="J17" s="21"/>
      <c r="K17" s="21"/>
      <c r="L17" s="22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2"/>
    </row>
    <row r="18" spans="1:27" s="18" customFormat="1" ht="18" customHeight="1" thickBot="1" x14ac:dyDescent="0.3">
      <c r="A18" s="13" t="s">
        <v>28</v>
      </c>
      <c r="B18" s="24"/>
      <c r="C18" s="15">
        <f>SUM(C19:C22)</f>
        <v>92</v>
      </c>
      <c r="D18" s="15">
        <f t="shared" ref="D18:Z18" si="6">SUM(D19:D22)</f>
        <v>0</v>
      </c>
      <c r="E18" s="15">
        <f t="shared" si="6"/>
        <v>0</v>
      </c>
      <c r="F18" s="15">
        <f t="shared" si="6"/>
        <v>0</v>
      </c>
      <c r="G18" s="15">
        <f t="shared" si="6"/>
        <v>92</v>
      </c>
      <c r="H18" s="15">
        <f>SUM(H19:H22)</f>
        <v>0</v>
      </c>
      <c r="I18" s="15">
        <f t="shared" si="6"/>
        <v>0</v>
      </c>
      <c r="J18" s="15">
        <f t="shared" si="6"/>
        <v>0</v>
      </c>
      <c r="K18" s="15">
        <f t="shared" si="6"/>
        <v>0</v>
      </c>
      <c r="L18" s="16">
        <f t="shared" si="6"/>
        <v>0</v>
      </c>
      <c r="M18" s="15">
        <f>SUM(M19:M22)</f>
        <v>72</v>
      </c>
      <c r="N18" s="15">
        <f t="shared" si="6"/>
        <v>62</v>
      </c>
      <c r="O18" s="15">
        <f t="shared" si="6"/>
        <v>4</v>
      </c>
      <c r="P18" s="15">
        <f t="shared" si="6"/>
        <v>0</v>
      </c>
      <c r="Q18" s="15">
        <f t="shared" si="6"/>
        <v>0</v>
      </c>
      <c r="R18" s="15">
        <f t="shared" si="6"/>
        <v>6</v>
      </c>
      <c r="S18" s="15">
        <f t="shared" si="6"/>
        <v>0</v>
      </c>
      <c r="T18" s="15">
        <f t="shared" si="6"/>
        <v>348</v>
      </c>
      <c r="U18" s="15">
        <f t="shared" si="6"/>
        <v>204</v>
      </c>
      <c r="V18" s="15">
        <f t="shared" si="6"/>
        <v>20</v>
      </c>
      <c r="W18" s="15">
        <f t="shared" si="6"/>
        <v>0</v>
      </c>
      <c r="X18" s="15">
        <f t="shared" si="6"/>
        <v>0</v>
      </c>
      <c r="Y18" s="15">
        <f t="shared" si="6"/>
        <v>124</v>
      </c>
      <c r="Z18" s="17">
        <f t="shared" si="6"/>
        <v>0</v>
      </c>
    </row>
    <row r="19" spans="1:27" s="23" customFormat="1" ht="18" customHeight="1" x14ac:dyDescent="0.25">
      <c r="A19" s="19"/>
      <c r="B19" s="20" t="s">
        <v>29</v>
      </c>
      <c r="C19" s="32" t="s">
        <v>26</v>
      </c>
      <c r="D19" s="33"/>
      <c r="E19" s="33"/>
      <c r="F19" s="33"/>
      <c r="G19" s="33"/>
      <c r="H19" s="33">
        <f>SUM(I19:L19)</f>
        <v>0</v>
      </c>
      <c r="I19" s="33"/>
      <c r="J19" s="33"/>
      <c r="K19" s="33"/>
      <c r="L19" s="34"/>
      <c r="M19" s="33">
        <f>SUM(N19:S19)</f>
        <v>44</v>
      </c>
      <c r="N19" s="33">
        <v>42</v>
      </c>
      <c r="O19" s="33">
        <v>2</v>
      </c>
      <c r="P19" s="33">
        <v>0</v>
      </c>
      <c r="Q19" s="33">
        <v>0</v>
      </c>
      <c r="R19" s="33">
        <v>0</v>
      </c>
      <c r="S19" s="33">
        <v>0</v>
      </c>
      <c r="T19" s="33">
        <f>SUM(U19:Z19)</f>
        <v>156</v>
      </c>
      <c r="U19" s="33">
        <v>154</v>
      </c>
      <c r="V19" s="33">
        <v>2</v>
      </c>
      <c r="W19" s="33">
        <v>0</v>
      </c>
      <c r="X19" s="33">
        <v>0</v>
      </c>
      <c r="Y19" s="33">
        <v>0</v>
      </c>
      <c r="Z19" s="34">
        <v>0</v>
      </c>
    </row>
    <row r="20" spans="1:27" s="23" customFormat="1" ht="18" customHeight="1" x14ac:dyDescent="0.25">
      <c r="A20" s="19"/>
      <c r="B20" s="20" t="s">
        <v>30</v>
      </c>
      <c r="C20" s="32" t="s">
        <v>26</v>
      </c>
      <c r="D20" s="33"/>
      <c r="E20" s="33"/>
      <c r="F20" s="33"/>
      <c r="G20" s="33"/>
      <c r="H20" s="33">
        <f>SUM(I20:L20)</f>
        <v>0</v>
      </c>
      <c r="I20" s="33"/>
      <c r="J20" s="33"/>
      <c r="K20" s="33"/>
      <c r="L20" s="34"/>
      <c r="M20" s="33">
        <f>SUM(N20:S20)</f>
        <v>2</v>
      </c>
      <c r="N20" s="33">
        <v>0</v>
      </c>
      <c r="O20" s="33">
        <v>0</v>
      </c>
      <c r="P20" s="33">
        <v>0</v>
      </c>
      <c r="Q20" s="33">
        <v>0</v>
      </c>
      <c r="R20" s="33">
        <v>2</v>
      </c>
      <c r="S20" s="33">
        <v>0</v>
      </c>
      <c r="T20" s="33">
        <f>SUM(U20:Z20)</f>
        <v>94</v>
      </c>
      <c r="U20" s="33">
        <v>0</v>
      </c>
      <c r="V20" s="33">
        <v>0</v>
      </c>
      <c r="W20" s="33">
        <v>0</v>
      </c>
      <c r="X20" s="33">
        <v>0</v>
      </c>
      <c r="Y20" s="33">
        <v>94</v>
      </c>
      <c r="Z20" s="34">
        <v>0</v>
      </c>
    </row>
    <row r="21" spans="1:27" s="23" customFormat="1" ht="18" customHeight="1" x14ac:dyDescent="0.25">
      <c r="A21" s="19"/>
      <c r="B21" s="20" t="s">
        <v>31</v>
      </c>
      <c r="C21" s="32">
        <f>SUM(D21:G21)</f>
        <v>92</v>
      </c>
      <c r="D21" s="33"/>
      <c r="E21" s="33">
        <v>0</v>
      </c>
      <c r="F21" s="33">
        <v>0</v>
      </c>
      <c r="G21" s="33">
        <v>92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3">
        <f>SUM(N21:S21)</f>
        <v>15</v>
      </c>
      <c r="N21" s="33">
        <v>12</v>
      </c>
      <c r="O21" s="33">
        <v>1</v>
      </c>
      <c r="P21" s="33">
        <v>0</v>
      </c>
      <c r="Q21" s="33">
        <v>0</v>
      </c>
      <c r="R21" s="33">
        <v>2</v>
      </c>
      <c r="S21" s="33">
        <v>0</v>
      </c>
      <c r="T21" s="33">
        <f>SUM(U21:Z21)</f>
        <v>25</v>
      </c>
      <c r="U21" s="33">
        <v>14</v>
      </c>
      <c r="V21" s="33">
        <v>4</v>
      </c>
      <c r="W21" s="33">
        <v>0</v>
      </c>
      <c r="X21" s="33">
        <v>0</v>
      </c>
      <c r="Y21" s="33">
        <v>7</v>
      </c>
      <c r="Z21" s="34">
        <v>0</v>
      </c>
    </row>
    <row r="22" spans="1:27" s="23" customFormat="1" ht="18" customHeight="1" x14ac:dyDescent="0.25">
      <c r="A22" s="19"/>
      <c r="B22" s="20" t="s">
        <v>32</v>
      </c>
      <c r="C22" s="32" t="s">
        <v>26</v>
      </c>
      <c r="D22" s="33"/>
      <c r="E22" s="33"/>
      <c r="F22" s="33"/>
      <c r="G22" s="33"/>
      <c r="H22" s="33">
        <f>SUM(I22:L22)</f>
        <v>0</v>
      </c>
      <c r="I22" s="33"/>
      <c r="J22" s="33"/>
      <c r="K22" s="33"/>
      <c r="L22" s="34"/>
      <c r="M22" s="33">
        <f>SUM(N22:S22)</f>
        <v>11</v>
      </c>
      <c r="N22" s="33">
        <v>8</v>
      </c>
      <c r="O22" s="33">
        <v>1</v>
      </c>
      <c r="P22" s="33">
        <v>0</v>
      </c>
      <c r="Q22" s="33">
        <v>0</v>
      </c>
      <c r="R22" s="33">
        <v>2</v>
      </c>
      <c r="S22" s="33">
        <v>0</v>
      </c>
      <c r="T22" s="33">
        <f>SUM(U22:Z22)</f>
        <v>73</v>
      </c>
      <c r="U22" s="33">
        <v>36</v>
      </c>
      <c r="V22" s="33">
        <v>14</v>
      </c>
      <c r="W22" s="33">
        <v>0</v>
      </c>
      <c r="X22" s="33">
        <v>0</v>
      </c>
      <c r="Y22" s="33">
        <v>23</v>
      </c>
      <c r="Z22" s="33">
        <v>0</v>
      </c>
      <c r="AA22" s="36"/>
    </row>
    <row r="23" spans="1:27" s="23" customFormat="1" ht="18" customHeight="1" thickBot="1" x14ac:dyDescent="0.3">
      <c r="A23" s="19"/>
      <c r="B23" s="20"/>
      <c r="C23" s="35"/>
      <c r="D23" s="21"/>
      <c r="E23" s="21"/>
      <c r="F23" s="21"/>
      <c r="G23" s="21"/>
      <c r="H23" s="21"/>
      <c r="I23" s="21"/>
      <c r="J23" s="21"/>
      <c r="K23" s="21"/>
      <c r="L23" s="22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2"/>
    </row>
    <row r="24" spans="1:27" s="23" customFormat="1" ht="18" customHeight="1" thickBot="1" x14ac:dyDescent="0.3">
      <c r="A24" s="13" t="s">
        <v>33</v>
      </c>
      <c r="B24" s="14"/>
      <c r="C24" s="15">
        <f>SUM(C25:C26)</f>
        <v>0</v>
      </c>
      <c r="D24" s="15">
        <f t="shared" ref="D24:Z24" si="7">SUM(D25:D26)</f>
        <v>0</v>
      </c>
      <c r="E24" s="15">
        <f t="shared" si="7"/>
        <v>0</v>
      </c>
      <c r="F24" s="15">
        <f t="shared" si="7"/>
        <v>0</v>
      </c>
      <c r="G24" s="15">
        <f t="shared" si="7"/>
        <v>0</v>
      </c>
      <c r="H24" s="15">
        <f t="shared" si="7"/>
        <v>0</v>
      </c>
      <c r="I24" s="15">
        <f t="shared" si="7"/>
        <v>0</v>
      </c>
      <c r="J24" s="15">
        <f t="shared" si="7"/>
        <v>0</v>
      </c>
      <c r="K24" s="15">
        <f t="shared" si="7"/>
        <v>0</v>
      </c>
      <c r="L24" s="16">
        <f t="shared" si="7"/>
        <v>0</v>
      </c>
      <c r="M24" s="15">
        <f>SUM(M25:M26)</f>
        <v>237</v>
      </c>
      <c r="N24" s="15">
        <f t="shared" si="7"/>
        <v>16</v>
      </c>
      <c r="O24" s="15">
        <f t="shared" si="7"/>
        <v>8</v>
      </c>
      <c r="P24" s="15">
        <f t="shared" si="7"/>
        <v>9</v>
      </c>
      <c r="Q24" s="15">
        <f t="shared" si="7"/>
        <v>3</v>
      </c>
      <c r="R24" s="15">
        <f t="shared" si="7"/>
        <v>201</v>
      </c>
      <c r="S24" s="15">
        <f t="shared" si="7"/>
        <v>0</v>
      </c>
      <c r="T24" s="15">
        <f t="shared" si="7"/>
        <v>626</v>
      </c>
      <c r="U24" s="15">
        <f t="shared" si="7"/>
        <v>88</v>
      </c>
      <c r="V24" s="15">
        <f t="shared" si="7"/>
        <v>42</v>
      </c>
      <c r="W24" s="15">
        <f t="shared" si="7"/>
        <v>56</v>
      </c>
      <c r="X24" s="15">
        <f t="shared" si="7"/>
        <v>6</v>
      </c>
      <c r="Y24" s="15">
        <f t="shared" si="7"/>
        <v>434</v>
      </c>
      <c r="Z24" s="17">
        <f t="shared" si="7"/>
        <v>0</v>
      </c>
    </row>
    <row r="25" spans="1:27" s="23" customFormat="1" ht="18" customHeight="1" x14ac:dyDescent="0.25">
      <c r="A25" s="37"/>
      <c r="B25" s="20" t="s">
        <v>34</v>
      </c>
      <c r="C25" s="32" t="s">
        <v>26</v>
      </c>
      <c r="D25" s="33"/>
      <c r="E25" s="33"/>
      <c r="F25" s="33"/>
      <c r="G25" s="33"/>
      <c r="H25" s="33">
        <f>SUM(I25:L25)</f>
        <v>0</v>
      </c>
      <c r="I25" s="33"/>
      <c r="J25" s="33"/>
      <c r="K25" s="33"/>
      <c r="L25" s="34"/>
      <c r="M25" s="33">
        <f>SUM(N25:S25)</f>
        <v>215</v>
      </c>
      <c r="N25" s="33">
        <v>9</v>
      </c>
      <c r="O25" s="33">
        <v>4</v>
      </c>
      <c r="P25" s="33">
        <v>0</v>
      </c>
      <c r="Q25" s="33">
        <v>3</v>
      </c>
      <c r="R25" s="33">
        <v>199</v>
      </c>
      <c r="S25" s="33">
        <v>0</v>
      </c>
      <c r="T25" s="33">
        <f>SUM(U25:Z25)</f>
        <v>441</v>
      </c>
      <c r="U25" s="33">
        <v>15</v>
      </c>
      <c r="V25" s="33">
        <v>4</v>
      </c>
      <c r="W25" s="33">
        <v>0</v>
      </c>
      <c r="X25" s="33">
        <v>6</v>
      </c>
      <c r="Y25" s="33">
        <v>416</v>
      </c>
      <c r="Z25" s="38">
        <v>0</v>
      </c>
    </row>
    <row r="26" spans="1:27" s="23" customFormat="1" ht="18" customHeight="1" x14ac:dyDescent="0.25">
      <c r="A26" s="19"/>
      <c r="B26" s="20" t="s">
        <v>35</v>
      </c>
      <c r="C26" s="32" t="s">
        <v>26</v>
      </c>
      <c r="D26" s="33"/>
      <c r="E26" s="33"/>
      <c r="F26" s="33"/>
      <c r="G26" s="33"/>
      <c r="H26" s="33">
        <f>SUM(I26:L26)</f>
        <v>0</v>
      </c>
      <c r="I26" s="33"/>
      <c r="J26" s="33"/>
      <c r="K26" s="33"/>
      <c r="L26" s="34"/>
      <c r="M26" s="33">
        <f>SUM(N26:S26)</f>
        <v>22</v>
      </c>
      <c r="N26" s="33">
        <v>7</v>
      </c>
      <c r="O26" s="33">
        <v>4</v>
      </c>
      <c r="P26" s="33">
        <v>9</v>
      </c>
      <c r="Q26" s="33">
        <v>0</v>
      </c>
      <c r="R26" s="33">
        <v>2</v>
      </c>
      <c r="S26" s="33">
        <v>0</v>
      </c>
      <c r="T26" s="33">
        <f>SUM(U26:Z26)</f>
        <v>185</v>
      </c>
      <c r="U26" s="33">
        <v>73</v>
      </c>
      <c r="V26" s="33">
        <v>38</v>
      </c>
      <c r="W26" s="33">
        <v>56</v>
      </c>
      <c r="X26" s="33">
        <v>0</v>
      </c>
      <c r="Y26" s="33">
        <v>18</v>
      </c>
      <c r="Z26" s="34">
        <v>0</v>
      </c>
    </row>
    <row r="27" spans="1:27" s="23" customFormat="1" ht="18" customHeight="1" thickBot="1" x14ac:dyDescent="0.3">
      <c r="A27" s="19"/>
      <c r="B27" s="20"/>
      <c r="C27" s="35"/>
      <c r="D27" s="21"/>
      <c r="E27" s="21"/>
      <c r="F27" s="21"/>
      <c r="G27" s="21"/>
      <c r="H27" s="21"/>
      <c r="I27" s="21"/>
      <c r="J27" s="21"/>
      <c r="K27" s="21"/>
      <c r="L27" s="22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2"/>
    </row>
    <row r="28" spans="1:27" s="23" customFormat="1" ht="18" customHeight="1" thickBot="1" x14ac:dyDescent="0.3">
      <c r="A28" s="53" t="s">
        <v>36</v>
      </c>
      <c r="B28" s="54"/>
      <c r="C28" s="15">
        <f>SUM(C29:C33)</f>
        <v>0</v>
      </c>
      <c r="D28" s="15">
        <f t="shared" ref="D28:Z28" si="8">SUM(D29:D33)</f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8"/>
        <v>0</v>
      </c>
      <c r="L28" s="16">
        <f t="shared" si="8"/>
        <v>0</v>
      </c>
      <c r="M28" s="15">
        <f>SUM(M29:M33)</f>
        <v>910</v>
      </c>
      <c r="N28" s="15">
        <f t="shared" si="8"/>
        <v>835</v>
      </c>
      <c r="O28" s="15">
        <f t="shared" si="8"/>
        <v>12</v>
      </c>
      <c r="P28" s="15">
        <f t="shared" si="8"/>
        <v>32</v>
      </c>
      <c r="Q28" s="15">
        <f t="shared" si="8"/>
        <v>0</v>
      </c>
      <c r="R28" s="15">
        <f t="shared" si="8"/>
        <v>31</v>
      </c>
      <c r="S28" s="15">
        <f t="shared" si="8"/>
        <v>0</v>
      </c>
      <c r="T28" s="15">
        <f t="shared" si="8"/>
        <v>6835</v>
      </c>
      <c r="U28" s="15">
        <f t="shared" si="8"/>
        <v>6313</v>
      </c>
      <c r="V28" s="15">
        <f t="shared" si="8"/>
        <v>315</v>
      </c>
      <c r="W28" s="15">
        <f t="shared" si="8"/>
        <v>102</v>
      </c>
      <c r="X28" s="15">
        <f t="shared" si="8"/>
        <v>0</v>
      </c>
      <c r="Y28" s="15">
        <f t="shared" si="8"/>
        <v>105</v>
      </c>
      <c r="Z28" s="17">
        <f t="shared" si="8"/>
        <v>0</v>
      </c>
    </row>
    <row r="29" spans="1:27" s="23" customFormat="1" ht="18" customHeight="1" x14ac:dyDescent="0.25">
      <c r="A29" s="19"/>
      <c r="B29" s="20" t="s">
        <v>37</v>
      </c>
      <c r="C29" s="32" t="s">
        <v>26</v>
      </c>
      <c r="D29" s="33"/>
      <c r="E29" s="33"/>
      <c r="F29" s="33"/>
      <c r="G29" s="33"/>
      <c r="H29" s="33">
        <f>SUM(I29:L29)</f>
        <v>0</v>
      </c>
      <c r="I29" s="33"/>
      <c r="J29" s="33"/>
      <c r="K29" s="33"/>
      <c r="L29" s="34"/>
      <c r="M29" s="33">
        <f>SUM(N29:S29)</f>
        <v>21</v>
      </c>
      <c r="N29" s="33">
        <v>16</v>
      </c>
      <c r="O29" s="33">
        <v>5</v>
      </c>
      <c r="P29" s="33">
        <v>0</v>
      </c>
      <c r="Q29" s="33">
        <v>0</v>
      </c>
      <c r="R29" s="33">
        <v>0</v>
      </c>
      <c r="S29" s="33">
        <v>0</v>
      </c>
      <c r="T29" s="33">
        <f>SUM(U29:Z29)</f>
        <v>533</v>
      </c>
      <c r="U29" s="33">
        <v>311</v>
      </c>
      <c r="V29" s="33">
        <v>222</v>
      </c>
      <c r="W29" s="33">
        <v>0</v>
      </c>
      <c r="X29" s="33">
        <v>0</v>
      </c>
      <c r="Y29" s="33">
        <v>0</v>
      </c>
      <c r="Z29" s="38">
        <v>0</v>
      </c>
    </row>
    <row r="30" spans="1:27" s="23" customFormat="1" ht="18" customHeight="1" x14ac:dyDescent="0.25">
      <c r="A30" s="19"/>
      <c r="B30" s="20" t="s">
        <v>38</v>
      </c>
      <c r="C30" s="32" t="s">
        <v>26</v>
      </c>
      <c r="D30" s="33"/>
      <c r="E30" s="33"/>
      <c r="F30" s="33"/>
      <c r="G30" s="33"/>
      <c r="H30" s="33">
        <f>SUM(I30:L30)</f>
        <v>0</v>
      </c>
      <c r="I30" s="33"/>
      <c r="J30" s="33"/>
      <c r="K30" s="33"/>
      <c r="L30" s="34"/>
      <c r="M30" s="33">
        <f>SUM(N30:S30)</f>
        <v>842</v>
      </c>
      <c r="N30" s="33">
        <v>797</v>
      </c>
      <c r="O30" s="33">
        <v>7</v>
      </c>
      <c r="P30" s="33">
        <v>24</v>
      </c>
      <c r="Q30" s="33">
        <v>0</v>
      </c>
      <c r="R30" s="33">
        <v>14</v>
      </c>
      <c r="S30" s="33">
        <v>0</v>
      </c>
      <c r="T30" s="33">
        <f>SUM(U30:Z30)</f>
        <v>5594</v>
      </c>
      <c r="U30" s="33">
        <v>5380</v>
      </c>
      <c r="V30" s="33">
        <v>93</v>
      </c>
      <c r="W30" s="33">
        <v>75</v>
      </c>
      <c r="X30" s="33">
        <v>0</v>
      </c>
      <c r="Y30" s="33">
        <v>46</v>
      </c>
      <c r="Z30" s="34">
        <v>0</v>
      </c>
    </row>
    <row r="31" spans="1:27" s="23" customFormat="1" ht="18" customHeight="1" x14ac:dyDescent="0.25">
      <c r="A31" s="19"/>
      <c r="B31" s="20" t="s">
        <v>39</v>
      </c>
      <c r="C31" s="32" t="s">
        <v>26</v>
      </c>
      <c r="D31" s="33"/>
      <c r="E31" s="33"/>
      <c r="F31" s="33"/>
      <c r="G31" s="33"/>
      <c r="H31" s="33">
        <f>SUM(I31:L31)</f>
        <v>0</v>
      </c>
      <c r="I31" s="33"/>
      <c r="J31" s="33"/>
      <c r="K31" s="33"/>
      <c r="L31" s="34"/>
      <c r="M31" s="33">
        <f>SUM(N31:S31)</f>
        <v>21</v>
      </c>
      <c r="N31" s="33">
        <v>8</v>
      </c>
      <c r="O31" s="33">
        <v>0</v>
      </c>
      <c r="P31" s="33">
        <v>8</v>
      </c>
      <c r="Q31" s="33">
        <v>0</v>
      </c>
      <c r="R31" s="33">
        <v>5</v>
      </c>
      <c r="S31" s="33">
        <v>0</v>
      </c>
      <c r="T31" s="33">
        <f>SUM(U31:Z31)</f>
        <v>359</v>
      </c>
      <c r="U31" s="33">
        <v>302</v>
      </c>
      <c r="V31" s="33">
        <v>0</v>
      </c>
      <c r="W31" s="33">
        <v>27</v>
      </c>
      <c r="X31" s="33">
        <v>0</v>
      </c>
      <c r="Y31" s="33">
        <v>30</v>
      </c>
      <c r="Z31" s="34">
        <v>0</v>
      </c>
    </row>
    <row r="32" spans="1:27" s="23" customFormat="1" ht="18" customHeight="1" x14ac:dyDescent="0.25">
      <c r="A32" s="19"/>
      <c r="B32" s="20" t="s">
        <v>40</v>
      </c>
      <c r="C32" s="32" t="s">
        <v>26</v>
      </c>
      <c r="D32" s="33"/>
      <c r="E32" s="33"/>
      <c r="F32" s="33"/>
      <c r="G32" s="33"/>
      <c r="H32" s="33">
        <f>SUM(I32:L32)</f>
        <v>0</v>
      </c>
      <c r="I32" s="33"/>
      <c r="J32" s="33"/>
      <c r="K32" s="33"/>
      <c r="L32" s="34"/>
      <c r="M32" s="33">
        <f>SUM(N32:S32)</f>
        <v>21</v>
      </c>
      <c r="N32" s="33">
        <v>9</v>
      </c>
      <c r="O32" s="33">
        <v>0</v>
      </c>
      <c r="P32" s="33">
        <v>0</v>
      </c>
      <c r="Q32" s="33">
        <v>0</v>
      </c>
      <c r="R32" s="33">
        <v>12</v>
      </c>
      <c r="S32" s="33">
        <v>0</v>
      </c>
      <c r="T32" s="33">
        <f>SUM(U32:Z32)</f>
        <v>343</v>
      </c>
      <c r="U32" s="33">
        <v>314</v>
      </c>
      <c r="V32" s="33">
        <v>0</v>
      </c>
      <c r="W32" s="33">
        <v>0</v>
      </c>
      <c r="X32" s="33">
        <v>0</v>
      </c>
      <c r="Y32" s="33">
        <v>29</v>
      </c>
      <c r="Z32" s="34">
        <v>0</v>
      </c>
    </row>
    <row r="33" spans="1:26" s="23" customFormat="1" ht="18" customHeight="1" x14ac:dyDescent="0.25">
      <c r="A33" s="19"/>
      <c r="B33" s="20" t="s">
        <v>41</v>
      </c>
      <c r="C33" s="32" t="s">
        <v>26</v>
      </c>
      <c r="D33" s="33"/>
      <c r="E33" s="33"/>
      <c r="F33" s="33"/>
      <c r="G33" s="33"/>
      <c r="H33" s="33">
        <f>SUM(I33:L33)</f>
        <v>0</v>
      </c>
      <c r="I33" s="33"/>
      <c r="J33" s="33"/>
      <c r="K33" s="33"/>
      <c r="L33" s="34"/>
      <c r="M33" s="33">
        <f>SUM(N33:S33)</f>
        <v>5</v>
      </c>
      <c r="N33" s="33">
        <v>5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f>SUM(U33:Z33)</f>
        <v>6</v>
      </c>
      <c r="U33" s="33">
        <v>6</v>
      </c>
      <c r="V33" s="33">
        <v>0</v>
      </c>
      <c r="W33" s="33">
        <v>0</v>
      </c>
      <c r="X33" s="33">
        <v>0</v>
      </c>
      <c r="Y33" s="33">
        <v>0</v>
      </c>
      <c r="Z33" s="34">
        <v>0</v>
      </c>
    </row>
    <row r="34" spans="1:26" s="23" customFormat="1" ht="18" customHeight="1" thickBot="1" x14ac:dyDescent="0.3">
      <c r="A34" s="19"/>
      <c r="B34" s="20"/>
      <c r="C34" s="35"/>
      <c r="D34" s="21"/>
      <c r="E34" s="21"/>
      <c r="F34" s="21"/>
      <c r="G34" s="21"/>
      <c r="H34" s="21"/>
      <c r="I34" s="21"/>
      <c r="J34" s="21"/>
      <c r="K34" s="21"/>
      <c r="L34" s="22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2"/>
    </row>
    <row r="35" spans="1:26" s="23" customFormat="1" ht="18" customHeight="1" thickBot="1" x14ac:dyDescent="0.3">
      <c r="A35" s="13" t="s">
        <v>42</v>
      </c>
      <c r="B35" s="14"/>
      <c r="C35" s="15">
        <f t="shared" ref="C35:L35" si="9">SUM(C36:C38)</f>
        <v>0</v>
      </c>
      <c r="D35" s="15">
        <f t="shared" si="9"/>
        <v>0</v>
      </c>
      <c r="E35" s="15">
        <f t="shared" si="9"/>
        <v>0</v>
      </c>
      <c r="F35" s="15">
        <f t="shared" si="9"/>
        <v>0</v>
      </c>
      <c r="G35" s="15">
        <f t="shared" si="9"/>
        <v>0</v>
      </c>
      <c r="H35" s="15">
        <f t="shared" si="9"/>
        <v>0</v>
      </c>
      <c r="I35" s="15">
        <f t="shared" si="9"/>
        <v>0</v>
      </c>
      <c r="J35" s="15">
        <f t="shared" si="9"/>
        <v>0</v>
      </c>
      <c r="K35" s="15">
        <f t="shared" si="9"/>
        <v>0</v>
      </c>
      <c r="L35" s="16">
        <f t="shared" si="9"/>
        <v>0</v>
      </c>
      <c r="M35" s="15">
        <f>SUM(M36:M39)</f>
        <v>558</v>
      </c>
      <c r="N35" s="15">
        <f t="shared" ref="N35:Z35" si="10">SUM(N36:N39)</f>
        <v>404</v>
      </c>
      <c r="O35" s="15">
        <f t="shared" si="10"/>
        <v>11</v>
      </c>
      <c r="P35" s="15">
        <f t="shared" si="10"/>
        <v>104</v>
      </c>
      <c r="Q35" s="15">
        <f t="shared" si="10"/>
        <v>0</v>
      </c>
      <c r="R35" s="15">
        <f t="shared" si="10"/>
        <v>39</v>
      </c>
      <c r="S35" s="15">
        <f t="shared" si="10"/>
        <v>0</v>
      </c>
      <c r="T35" s="15">
        <f t="shared" si="10"/>
        <v>13007</v>
      </c>
      <c r="U35" s="15">
        <f t="shared" si="10"/>
        <v>10508</v>
      </c>
      <c r="V35" s="15">
        <f t="shared" si="10"/>
        <v>137</v>
      </c>
      <c r="W35" s="15">
        <f t="shared" si="10"/>
        <v>2069</v>
      </c>
      <c r="X35" s="15">
        <f t="shared" si="10"/>
        <v>0</v>
      </c>
      <c r="Y35" s="15">
        <f t="shared" si="10"/>
        <v>293</v>
      </c>
      <c r="Z35" s="17">
        <f t="shared" si="10"/>
        <v>0</v>
      </c>
    </row>
    <row r="36" spans="1:26" s="23" customFormat="1" ht="18" customHeight="1" x14ac:dyDescent="0.25">
      <c r="A36" s="19"/>
      <c r="B36" s="20" t="s">
        <v>43</v>
      </c>
      <c r="C36" s="32" t="s">
        <v>26</v>
      </c>
      <c r="D36" s="33"/>
      <c r="E36" s="33"/>
      <c r="F36" s="33"/>
      <c r="G36" s="33"/>
      <c r="H36" s="33">
        <f>SUM(I36:L36)</f>
        <v>0</v>
      </c>
      <c r="I36" s="33"/>
      <c r="J36" s="33"/>
      <c r="K36" s="33"/>
      <c r="L36" s="34"/>
      <c r="M36" s="33">
        <f>SUM(N36:S36)</f>
        <v>357</v>
      </c>
      <c r="N36" s="33">
        <v>277</v>
      </c>
      <c r="O36" s="33">
        <v>9</v>
      </c>
      <c r="P36" s="33">
        <v>49</v>
      </c>
      <c r="Q36" s="33">
        <v>0</v>
      </c>
      <c r="R36" s="33">
        <v>22</v>
      </c>
      <c r="S36" s="33">
        <v>0</v>
      </c>
      <c r="T36" s="33">
        <f>SUM(U36:Z36)</f>
        <v>9811</v>
      </c>
      <c r="U36" s="33">
        <v>7661</v>
      </c>
      <c r="V36" s="33">
        <v>114</v>
      </c>
      <c r="W36" s="33">
        <v>1803</v>
      </c>
      <c r="X36" s="33">
        <v>0</v>
      </c>
      <c r="Y36" s="33">
        <v>233</v>
      </c>
      <c r="Z36" s="34">
        <v>0</v>
      </c>
    </row>
    <row r="37" spans="1:26" s="23" customFormat="1" ht="18" customHeight="1" x14ac:dyDescent="0.25">
      <c r="A37" s="19"/>
      <c r="B37" s="20" t="s">
        <v>44</v>
      </c>
      <c r="C37" s="32" t="s">
        <v>26</v>
      </c>
      <c r="D37" s="33"/>
      <c r="E37" s="33"/>
      <c r="F37" s="33"/>
      <c r="G37" s="33"/>
      <c r="H37" s="33">
        <f>SUM(I37:L37)</f>
        <v>0</v>
      </c>
      <c r="I37" s="33"/>
      <c r="J37" s="33"/>
      <c r="K37" s="33"/>
      <c r="L37" s="34"/>
      <c r="M37" s="33">
        <f>SUM(N37:S37)</f>
        <v>136</v>
      </c>
      <c r="N37" s="33">
        <v>123</v>
      </c>
      <c r="O37" s="33">
        <v>0</v>
      </c>
      <c r="P37" s="33">
        <v>0</v>
      </c>
      <c r="Q37" s="33">
        <v>0</v>
      </c>
      <c r="R37" s="33">
        <v>13</v>
      </c>
      <c r="S37" s="33">
        <v>0</v>
      </c>
      <c r="T37" s="33">
        <f>SUM(U37:Z37)</f>
        <v>2791</v>
      </c>
      <c r="U37" s="33">
        <v>2772</v>
      </c>
      <c r="V37" s="33">
        <v>0</v>
      </c>
      <c r="W37" s="33">
        <v>0</v>
      </c>
      <c r="X37" s="33">
        <v>0</v>
      </c>
      <c r="Y37" s="33">
        <v>19</v>
      </c>
      <c r="Z37" s="34">
        <v>0</v>
      </c>
    </row>
    <row r="38" spans="1:26" s="23" customFormat="1" ht="18" customHeight="1" x14ac:dyDescent="0.25">
      <c r="A38" s="19"/>
      <c r="B38" s="20" t="s">
        <v>45</v>
      </c>
      <c r="C38" s="32" t="s">
        <v>26</v>
      </c>
      <c r="D38" s="33"/>
      <c r="E38" s="33"/>
      <c r="F38" s="33"/>
      <c r="G38" s="33"/>
      <c r="H38" s="33">
        <f>SUM(I38:L38)</f>
        <v>0</v>
      </c>
      <c r="I38" s="33"/>
      <c r="J38" s="33"/>
      <c r="K38" s="33"/>
      <c r="L38" s="34"/>
      <c r="M38" s="33">
        <f>SUM(N38:S38)</f>
        <v>2</v>
      </c>
      <c r="N38" s="33">
        <v>2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f>SUM(U38:Z38)</f>
        <v>16</v>
      </c>
      <c r="U38" s="33">
        <v>16</v>
      </c>
      <c r="V38" s="33">
        <v>0</v>
      </c>
      <c r="W38" s="33">
        <v>0</v>
      </c>
      <c r="X38" s="33">
        <v>0</v>
      </c>
      <c r="Y38" s="33">
        <v>0</v>
      </c>
      <c r="Z38" s="34">
        <v>0</v>
      </c>
    </row>
    <row r="39" spans="1:26" s="23" customFormat="1" ht="18" customHeight="1" x14ac:dyDescent="0.25">
      <c r="A39" s="19"/>
      <c r="B39" s="20" t="s">
        <v>46</v>
      </c>
      <c r="C39" s="32" t="s">
        <v>26</v>
      </c>
      <c r="D39" s="33"/>
      <c r="E39" s="33"/>
      <c r="F39" s="33"/>
      <c r="G39" s="33"/>
      <c r="H39" s="33">
        <f>SUM(I39:L39)</f>
        <v>0</v>
      </c>
      <c r="I39" s="33"/>
      <c r="J39" s="33"/>
      <c r="K39" s="33"/>
      <c r="L39" s="34"/>
      <c r="M39" s="33">
        <f>SUM(N39:S39)</f>
        <v>63</v>
      </c>
      <c r="N39" s="33">
        <v>2</v>
      </c>
      <c r="O39" s="33">
        <v>2</v>
      </c>
      <c r="P39" s="33">
        <v>55</v>
      </c>
      <c r="Q39" s="33">
        <v>0</v>
      </c>
      <c r="R39" s="33">
        <v>4</v>
      </c>
      <c r="S39" s="33">
        <v>0</v>
      </c>
      <c r="T39" s="33">
        <f>SUM(U39:Z39)</f>
        <v>389</v>
      </c>
      <c r="U39" s="33">
        <v>59</v>
      </c>
      <c r="V39" s="33">
        <v>23</v>
      </c>
      <c r="W39" s="33">
        <v>266</v>
      </c>
      <c r="X39" s="33">
        <v>0</v>
      </c>
      <c r="Y39" s="33">
        <v>41</v>
      </c>
      <c r="Z39" s="34">
        <v>0</v>
      </c>
    </row>
    <row r="40" spans="1:26" s="23" customFormat="1" ht="18" customHeight="1" thickBot="1" x14ac:dyDescent="0.3">
      <c r="A40" s="19"/>
      <c r="B40" s="20"/>
      <c r="C40" s="35"/>
      <c r="D40" s="21"/>
      <c r="E40" s="21"/>
      <c r="F40" s="21"/>
      <c r="G40" s="21"/>
      <c r="H40" s="21"/>
      <c r="I40" s="21"/>
      <c r="J40" s="21"/>
      <c r="K40" s="21"/>
      <c r="L40" s="22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2"/>
    </row>
    <row r="41" spans="1:26" s="23" customFormat="1" ht="18" customHeight="1" thickBot="1" x14ac:dyDescent="0.3">
      <c r="A41" s="13" t="s">
        <v>47</v>
      </c>
      <c r="B41" s="14"/>
      <c r="C41" s="15" t="s">
        <v>48</v>
      </c>
      <c r="D41" s="15">
        <f>D42</f>
        <v>0</v>
      </c>
      <c r="E41" s="15">
        <f t="shared" ref="E41:K41" si="11">E42</f>
        <v>0</v>
      </c>
      <c r="F41" s="15">
        <f t="shared" si="11"/>
        <v>0</v>
      </c>
      <c r="G41" s="15">
        <f t="shared" si="11"/>
        <v>0</v>
      </c>
      <c r="H41" s="15">
        <f t="shared" si="11"/>
        <v>0</v>
      </c>
      <c r="I41" s="15">
        <f t="shared" si="11"/>
        <v>0</v>
      </c>
      <c r="J41" s="15">
        <f t="shared" si="11"/>
        <v>0</v>
      </c>
      <c r="K41" s="15">
        <f t="shared" si="11"/>
        <v>0</v>
      </c>
      <c r="L41" s="16">
        <f>L42</f>
        <v>0</v>
      </c>
      <c r="M41" s="15" t="str">
        <f>M42</f>
        <v>実施なし</v>
      </c>
      <c r="N41" s="15">
        <f>N42</f>
        <v>0</v>
      </c>
      <c r="O41" s="15">
        <f>O42</f>
        <v>0</v>
      </c>
      <c r="P41" s="15">
        <f t="shared" ref="P41:Y41" si="12">P42</f>
        <v>0</v>
      </c>
      <c r="Q41" s="15">
        <f t="shared" si="12"/>
        <v>0</v>
      </c>
      <c r="R41" s="15">
        <f t="shared" si="12"/>
        <v>0</v>
      </c>
      <c r="S41" s="15">
        <f t="shared" si="12"/>
        <v>0</v>
      </c>
      <c r="T41" s="15">
        <f t="shared" si="12"/>
        <v>0</v>
      </c>
      <c r="U41" s="15">
        <f t="shared" si="12"/>
        <v>0</v>
      </c>
      <c r="V41" s="15">
        <f t="shared" si="12"/>
        <v>0</v>
      </c>
      <c r="W41" s="15">
        <f t="shared" si="12"/>
        <v>0</v>
      </c>
      <c r="X41" s="15">
        <f t="shared" si="12"/>
        <v>0</v>
      </c>
      <c r="Y41" s="15">
        <f t="shared" si="12"/>
        <v>0</v>
      </c>
      <c r="Z41" s="17">
        <f>Z42</f>
        <v>0</v>
      </c>
    </row>
    <row r="42" spans="1:26" s="23" customFormat="1" ht="18" customHeight="1" x14ac:dyDescent="0.25">
      <c r="A42" s="19"/>
      <c r="B42" s="20" t="s">
        <v>49</v>
      </c>
      <c r="C42" s="32" t="s">
        <v>26</v>
      </c>
      <c r="D42" s="33"/>
      <c r="E42" s="33"/>
      <c r="F42" s="33"/>
      <c r="G42" s="33"/>
      <c r="H42" s="33">
        <f>SUM(I42:L42)</f>
        <v>0</v>
      </c>
      <c r="I42" s="33"/>
      <c r="J42" s="33"/>
      <c r="K42" s="33"/>
      <c r="L42" s="34"/>
      <c r="M42" s="33" t="s">
        <v>26</v>
      </c>
      <c r="N42" s="33"/>
      <c r="O42" s="33"/>
      <c r="P42" s="33"/>
      <c r="Q42" s="33"/>
      <c r="R42" s="33"/>
      <c r="S42" s="33"/>
      <c r="T42" s="33">
        <f>SUM(U42:Z42)</f>
        <v>0</v>
      </c>
      <c r="U42" s="33"/>
      <c r="V42" s="33"/>
      <c r="W42" s="33"/>
      <c r="X42" s="33"/>
      <c r="Y42" s="33"/>
      <c r="Z42" s="38"/>
    </row>
    <row r="43" spans="1:26" s="23" customFormat="1" ht="18" customHeight="1" thickBot="1" x14ac:dyDescent="0.3">
      <c r="A43" s="19"/>
      <c r="B43" s="20"/>
      <c r="C43" s="35"/>
      <c r="D43" s="21"/>
      <c r="E43" s="21"/>
      <c r="F43" s="21"/>
      <c r="G43" s="21"/>
      <c r="H43" s="21"/>
      <c r="I43" s="21"/>
      <c r="J43" s="21"/>
      <c r="K43" s="21"/>
      <c r="L43" s="22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2"/>
    </row>
    <row r="44" spans="1:26" s="23" customFormat="1" ht="18" customHeight="1" thickBot="1" x14ac:dyDescent="0.3">
      <c r="A44" s="13" t="s">
        <v>50</v>
      </c>
      <c r="B44" s="14"/>
      <c r="C44" s="15">
        <f t="shared" ref="C44:Z44" si="13">SUM(C45:C46)</f>
        <v>0</v>
      </c>
      <c r="D44" s="15">
        <f t="shared" si="13"/>
        <v>0</v>
      </c>
      <c r="E44" s="15">
        <f t="shared" si="13"/>
        <v>0</v>
      </c>
      <c r="F44" s="15">
        <f t="shared" si="13"/>
        <v>0</v>
      </c>
      <c r="G44" s="15">
        <f t="shared" si="13"/>
        <v>0</v>
      </c>
      <c r="H44" s="15">
        <f t="shared" si="13"/>
        <v>0</v>
      </c>
      <c r="I44" s="15">
        <f t="shared" si="13"/>
        <v>0</v>
      </c>
      <c r="J44" s="15">
        <f t="shared" si="13"/>
        <v>0</v>
      </c>
      <c r="K44" s="15">
        <f t="shared" si="13"/>
        <v>0</v>
      </c>
      <c r="L44" s="16">
        <f t="shared" si="13"/>
        <v>0</v>
      </c>
      <c r="M44" s="15">
        <f>SUM(M45:M46)</f>
        <v>46</v>
      </c>
      <c r="N44" s="15">
        <f t="shared" si="13"/>
        <v>16</v>
      </c>
      <c r="O44" s="15">
        <f t="shared" si="13"/>
        <v>5</v>
      </c>
      <c r="P44" s="15">
        <f t="shared" si="13"/>
        <v>8</v>
      </c>
      <c r="Q44" s="15">
        <f t="shared" si="13"/>
        <v>0</v>
      </c>
      <c r="R44" s="15">
        <f t="shared" si="13"/>
        <v>17</v>
      </c>
      <c r="S44" s="15">
        <f t="shared" si="13"/>
        <v>0</v>
      </c>
      <c r="T44" s="15">
        <f t="shared" si="13"/>
        <v>691</v>
      </c>
      <c r="U44" s="15">
        <f t="shared" si="13"/>
        <v>377</v>
      </c>
      <c r="V44" s="15">
        <f t="shared" si="13"/>
        <v>136</v>
      </c>
      <c r="W44" s="15">
        <f t="shared" si="13"/>
        <v>30</v>
      </c>
      <c r="X44" s="15">
        <f t="shared" si="13"/>
        <v>0</v>
      </c>
      <c r="Y44" s="15">
        <f t="shared" si="13"/>
        <v>148</v>
      </c>
      <c r="Z44" s="17">
        <f t="shared" si="13"/>
        <v>0</v>
      </c>
    </row>
    <row r="45" spans="1:26" s="23" customFormat="1" ht="18" customHeight="1" x14ac:dyDescent="0.25">
      <c r="A45" s="19"/>
      <c r="B45" s="20" t="s">
        <v>51</v>
      </c>
      <c r="C45" s="32" t="s">
        <v>26</v>
      </c>
      <c r="D45" s="33"/>
      <c r="E45" s="33"/>
      <c r="F45" s="33"/>
      <c r="G45" s="33"/>
      <c r="H45" s="33">
        <f>SUM(I45:L45)</f>
        <v>0</v>
      </c>
      <c r="I45" s="33"/>
      <c r="J45" s="33"/>
      <c r="K45" s="33"/>
      <c r="L45" s="34"/>
      <c r="M45" s="33">
        <f>SUM(N45:S45)</f>
        <v>27</v>
      </c>
      <c r="N45" s="33">
        <v>11</v>
      </c>
      <c r="O45" s="33">
        <v>5</v>
      </c>
      <c r="P45" s="33">
        <v>8</v>
      </c>
      <c r="Q45" s="33">
        <v>0</v>
      </c>
      <c r="R45" s="33">
        <v>3</v>
      </c>
      <c r="S45" s="33">
        <v>0</v>
      </c>
      <c r="T45" s="33">
        <f>SUM(U45:Z45)</f>
        <v>540</v>
      </c>
      <c r="U45" s="33">
        <v>360</v>
      </c>
      <c r="V45" s="33">
        <v>136</v>
      </c>
      <c r="W45" s="33">
        <v>30</v>
      </c>
      <c r="X45" s="33">
        <v>0</v>
      </c>
      <c r="Y45" s="33">
        <v>14</v>
      </c>
      <c r="Z45" s="34">
        <v>0</v>
      </c>
    </row>
    <row r="46" spans="1:26" s="23" customFormat="1" ht="18" customHeight="1" x14ac:dyDescent="0.25">
      <c r="A46" s="19"/>
      <c r="B46" s="20" t="s">
        <v>52</v>
      </c>
      <c r="C46" s="32" t="s">
        <v>26</v>
      </c>
      <c r="D46" s="33"/>
      <c r="E46" s="33"/>
      <c r="F46" s="33"/>
      <c r="G46" s="33"/>
      <c r="H46" s="33">
        <f>SUM(I46:L46)</f>
        <v>0</v>
      </c>
      <c r="I46" s="33"/>
      <c r="J46" s="33"/>
      <c r="K46" s="33"/>
      <c r="L46" s="34"/>
      <c r="M46" s="33">
        <f>SUM(N46:S46)</f>
        <v>19</v>
      </c>
      <c r="N46" s="33">
        <v>5</v>
      </c>
      <c r="O46" s="33">
        <v>0</v>
      </c>
      <c r="P46" s="33">
        <v>0</v>
      </c>
      <c r="Q46" s="33">
        <v>0</v>
      </c>
      <c r="R46" s="33">
        <v>14</v>
      </c>
      <c r="S46" s="33">
        <v>0</v>
      </c>
      <c r="T46" s="33">
        <f>SUM(U46:Z46)</f>
        <v>151</v>
      </c>
      <c r="U46" s="33">
        <v>17</v>
      </c>
      <c r="V46" s="33">
        <v>0</v>
      </c>
      <c r="W46" s="33">
        <v>0</v>
      </c>
      <c r="X46" s="33">
        <v>0</v>
      </c>
      <c r="Y46" s="33">
        <v>134</v>
      </c>
      <c r="Z46" s="34">
        <v>0</v>
      </c>
    </row>
    <row r="47" spans="1:26" s="23" customFormat="1" ht="18" customHeight="1" thickBot="1" x14ac:dyDescent="0.3">
      <c r="A47" s="19"/>
      <c r="B47" s="20"/>
      <c r="C47" s="35"/>
      <c r="D47" s="21"/>
      <c r="E47" s="21"/>
      <c r="F47" s="21"/>
      <c r="G47" s="21"/>
      <c r="H47" s="21"/>
      <c r="I47" s="21"/>
      <c r="J47" s="21"/>
      <c r="K47" s="21"/>
      <c r="L47" s="22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2"/>
    </row>
    <row r="48" spans="1:26" s="23" customFormat="1" ht="18" customHeight="1" thickBot="1" x14ac:dyDescent="0.3">
      <c r="A48" s="13" t="s">
        <v>53</v>
      </c>
      <c r="B48" s="14"/>
      <c r="C48" s="15">
        <f t="shared" ref="C48:Z48" si="14">SUM(C49:C50)</f>
        <v>0</v>
      </c>
      <c r="D48" s="15">
        <f t="shared" si="14"/>
        <v>0</v>
      </c>
      <c r="E48" s="15">
        <f t="shared" si="14"/>
        <v>0</v>
      </c>
      <c r="F48" s="15">
        <f t="shared" si="14"/>
        <v>0</v>
      </c>
      <c r="G48" s="15">
        <f t="shared" si="14"/>
        <v>0</v>
      </c>
      <c r="H48" s="15">
        <f t="shared" si="14"/>
        <v>0</v>
      </c>
      <c r="I48" s="15">
        <f t="shared" si="14"/>
        <v>0</v>
      </c>
      <c r="J48" s="15">
        <f t="shared" si="14"/>
        <v>0</v>
      </c>
      <c r="K48" s="15">
        <f t="shared" si="14"/>
        <v>0</v>
      </c>
      <c r="L48" s="16">
        <f t="shared" si="14"/>
        <v>0</v>
      </c>
      <c r="M48" s="15">
        <f>SUM(M49:M50)</f>
        <v>34</v>
      </c>
      <c r="N48" s="15">
        <f t="shared" si="14"/>
        <v>33</v>
      </c>
      <c r="O48" s="15">
        <f t="shared" si="14"/>
        <v>0</v>
      </c>
      <c r="P48" s="15">
        <f t="shared" si="14"/>
        <v>0</v>
      </c>
      <c r="Q48" s="15">
        <f t="shared" si="14"/>
        <v>0</v>
      </c>
      <c r="R48" s="15">
        <f t="shared" si="14"/>
        <v>1</v>
      </c>
      <c r="S48" s="15">
        <f t="shared" si="14"/>
        <v>0</v>
      </c>
      <c r="T48" s="15">
        <f t="shared" si="14"/>
        <v>413</v>
      </c>
      <c r="U48" s="15">
        <f t="shared" si="14"/>
        <v>409</v>
      </c>
      <c r="V48" s="15">
        <f t="shared" si="14"/>
        <v>0</v>
      </c>
      <c r="W48" s="15">
        <f t="shared" si="14"/>
        <v>0</v>
      </c>
      <c r="X48" s="15">
        <f t="shared" si="14"/>
        <v>0</v>
      </c>
      <c r="Y48" s="15">
        <f t="shared" si="14"/>
        <v>4</v>
      </c>
      <c r="Z48" s="17">
        <f t="shared" si="14"/>
        <v>0</v>
      </c>
    </row>
    <row r="49" spans="1:27" s="23" customFormat="1" ht="18" customHeight="1" x14ac:dyDescent="0.25">
      <c r="A49" s="19"/>
      <c r="B49" s="20" t="s">
        <v>54</v>
      </c>
      <c r="C49" s="32" t="s">
        <v>26</v>
      </c>
      <c r="D49" s="33"/>
      <c r="E49" s="33"/>
      <c r="F49" s="33"/>
      <c r="G49" s="33"/>
      <c r="H49" s="33">
        <f>SUM(I49:L49)</f>
        <v>0</v>
      </c>
      <c r="I49" s="33"/>
      <c r="J49" s="33"/>
      <c r="K49" s="33"/>
      <c r="L49" s="34"/>
      <c r="M49" s="33">
        <f>SUM(N49:S49)</f>
        <v>31</v>
      </c>
      <c r="N49" s="33">
        <v>30</v>
      </c>
      <c r="O49" s="33">
        <v>0</v>
      </c>
      <c r="P49" s="33">
        <v>0</v>
      </c>
      <c r="Q49" s="33">
        <v>0</v>
      </c>
      <c r="R49" s="33">
        <v>1</v>
      </c>
      <c r="S49" s="33">
        <v>0</v>
      </c>
      <c r="T49" s="33">
        <f>SUM(U49:Z49)</f>
        <v>399</v>
      </c>
      <c r="U49" s="33">
        <v>395</v>
      </c>
      <c r="V49" s="33">
        <v>0</v>
      </c>
      <c r="W49" s="33">
        <v>0</v>
      </c>
      <c r="X49" s="33">
        <v>0</v>
      </c>
      <c r="Y49" s="33">
        <v>4</v>
      </c>
      <c r="Z49" s="34">
        <v>0</v>
      </c>
    </row>
    <row r="50" spans="1:27" s="23" customFormat="1" ht="18" customHeight="1" x14ac:dyDescent="0.25">
      <c r="A50" s="19"/>
      <c r="B50" s="20" t="s">
        <v>55</v>
      </c>
      <c r="C50" s="32" t="s">
        <v>26</v>
      </c>
      <c r="D50" s="33"/>
      <c r="E50" s="33"/>
      <c r="F50" s="33"/>
      <c r="G50" s="33"/>
      <c r="H50" s="33">
        <f>SUM(I50:L50)</f>
        <v>0</v>
      </c>
      <c r="I50" s="33"/>
      <c r="J50" s="33"/>
      <c r="K50" s="33"/>
      <c r="L50" s="34"/>
      <c r="M50" s="33">
        <f>SUM(N50:S50)</f>
        <v>3</v>
      </c>
      <c r="N50" s="33">
        <v>3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f>SUM(U50:Z50)</f>
        <v>14</v>
      </c>
      <c r="U50" s="33">
        <v>14</v>
      </c>
      <c r="V50" s="33">
        <v>0</v>
      </c>
      <c r="W50" s="33">
        <v>0</v>
      </c>
      <c r="X50" s="33">
        <v>0</v>
      </c>
      <c r="Y50" s="33">
        <v>0</v>
      </c>
      <c r="Z50" s="33">
        <v>0</v>
      </c>
      <c r="AA50" s="36"/>
    </row>
    <row r="51" spans="1:27" s="23" customFormat="1" ht="18" customHeight="1" thickBot="1" x14ac:dyDescent="0.3">
      <c r="A51" s="19"/>
      <c r="B51" s="20"/>
      <c r="C51" s="35"/>
      <c r="D51" s="21"/>
      <c r="E51" s="21"/>
      <c r="F51" s="21"/>
      <c r="G51" s="21"/>
      <c r="H51" s="21"/>
      <c r="I51" s="21"/>
      <c r="J51" s="21"/>
      <c r="K51" s="21"/>
      <c r="L51" s="22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2"/>
    </row>
    <row r="52" spans="1:27" s="23" customFormat="1" ht="18" customHeight="1" thickBot="1" x14ac:dyDescent="0.3">
      <c r="A52" s="13" t="s">
        <v>56</v>
      </c>
      <c r="B52" s="14"/>
      <c r="C52" s="15">
        <f t="shared" ref="C52:Z52" si="15">SUM(C53:C54)</f>
        <v>0</v>
      </c>
      <c r="D52" s="15">
        <f t="shared" si="15"/>
        <v>0</v>
      </c>
      <c r="E52" s="15">
        <f t="shared" si="15"/>
        <v>0</v>
      </c>
      <c r="F52" s="15">
        <f t="shared" si="15"/>
        <v>0</v>
      </c>
      <c r="G52" s="15">
        <f t="shared" si="15"/>
        <v>0</v>
      </c>
      <c r="H52" s="15">
        <f t="shared" si="15"/>
        <v>0</v>
      </c>
      <c r="I52" s="15">
        <f t="shared" si="15"/>
        <v>0</v>
      </c>
      <c r="J52" s="15">
        <f t="shared" si="15"/>
        <v>0</v>
      </c>
      <c r="K52" s="15">
        <f t="shared" si="15"/>
        <v>0</v>
      </c>
      <c r="L52" s="16">
        <f t="shared" si="15"/>
        <v>0</v>
      </c>
      <c r="M52" s="15">
        <f>SUM(M53:M54)</f>
        <v>115</v>
      </c>
      <c r="N52" s="15">
        <f t="shared" si="15"/>
        <v>38</v>
      </c>
      <c r="O52" s="15">
        <f t="shared" si="15"/>
        <v>1</v>
      </c>
      <c r="P52" s="15">
        <f t="shared" si="15"/>
        <v>25</v>
      </c>
      <c r="Q52" s="15">
        <f t="shared" si="15"/>
        <v>0</v>
      </c>
      <c r="R52" s="15">
        <f t="shared" si="15"/>
        <v>51</v>
      </c>
      <c r="S52" s="15">
        <f t="shared" si="15"/>
        <v>0</v>
      </c>
      <c r="T52" s="15">
        <f t="shared" si="15"/>
        <v>1597</v>
      </c>
      <c r="U52" s="15">
        <f t="shared" si="15"/>
        <v>691</v>
      </c>
      <c r="V52" s="15">
        <f t="shared" si="15"/>
        <v>7</v>
      </c>
      <c r="W52" s="15">
        <f t="shared" si="15"/>
        <v>192</v>
      </c>
      <c r="X52" s="15">
        <f t="shared" si="15"/>
        <v>0</v>
      </c>
      <c r="Y52" s="15">
        <f t="shared" si="15"/>
        <v>707</v>
      </c>
      <c r="Z52" s="17">
        <f t="shared" si="15"/>
        <v>0</v>
      </c>
    </row>
    <row r="53" spans="1:27" s="23" customFormat="1" ht="18" customHeight="1" x14ac:dyDescent="0.25">
      <c r="A53" s="19"/>
      <c r="B53" s="20" t="s">
        <v>57</v>
      </c>
      <c r="C53" s="32" t="s">
        <v>26</v>
      </c>
      <c r="D53" s="33"/>
      <c r="E53" s="33"/>
      <c r="F53" s="33"/>
      <c r="G53" s="33"/>
      <c r="H53" s="33">
        <f>SUM(I53:L53)</f>
        <v>0</v>
      </c>
      <c r="I53" s="33"/>
      <c r="J53" s="33"/>
      <c r="K53" s="33"/>
      <c r="L53" s="34"/>
      <c r="M53" s="33">
        <f>SUM(N53:S53)</f>
        <v>114</v>
      </c>
      <c r="N53" s="33">
        <v>37</v>
      </c>
      <c r="O53" s="33">
        <v>1</v>
      </c>
      <c r="P53" s="33">
        <v>25</v>
      </c>
      <c r="Q53" s="33">
        <v>0</v>
      </c>
      <c r="R53" s="33">
        <v>51</v>
      </c>
      <c r="S53" s="33">
        <v>0</v>
      </c>
      <c r="T53" s="33">
        <f>SUM(U53:Z53)</f>
        <v>1579</v>
      </c>
      <c r="U53" s="33">
        <v>673</v>
      </c>
      <c r="V53" s="33">
        <v>7</v>
      </c>
      <c r="W53" s="33">
        <v>192</v>
      </c>
      <c r="X53" s="33">
        <v>0</v>
      </c>
      <c r="Y53" s="33">
        <v>707</v>
      </c>
      <c r="Z53" s="34">
        <v>0</v>
      </c>
    </row>
    <row r="54" spans="1:27" s="23" customFormat="1" ht="18" customHeight="1" x14ac:dyDescent="0.25">
      <c r="A54" s="19"/>
      <c r="B54" s="20" t="s">
        <v>58</v>
      </c>
      <c r="C54" s="32" t="s">
        <v>26</v>
      </c>
      <c r="D54" s="33"/>
      <c r="E54" s="33"/>
      <c r="F54" s="33"/>
      <c r="G54" s="33"/>
      <c r="H54" s="33">
        <f>SUM(I54:L54)</f>
        <v>0</v>
      </c>
      <c r="I54" s="33"/>
      <c r="J54" s="33"/>
      <c r="K54" s="33"/>
      <c r="L54" s="34"/>
      <c r="M54" s="33">
        <f>SUM(N54:S54)</f>
        <v>1</v>
      </c>
      <c r="N54" s="33">
        <v>1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f>SUM(U54:Z54)</f>
        <v>18</v>
      </c>
      <c r="U54" s="33">
        <v>18</v>
      </c>
      <c r="V54" s="33">
        <v>0</v>
      </c>
      <c r="W54" s="33">
        <v>0</v>
      </c>
      <c r="X54" s="33">
        <v>0</v>
      </c>
      <c r="Y54" s="33">
        <v>0</v>
      </c>
      <c r="Z54" s="34">
        <v>0</v>
      </c>
    </row>
    <row r="55" spans="1:27" s="23" customFormat="1" ht="18" customHeight="1" thickBot="1" x14ac:dyDescent="0.3">
      <c r="A55" s="19"/>
      <c r="B55" s="20"/>
      <c r="C55" s="35"/>
      <c r="D55" s="21"/>
      <c r="E55" s="21"/>
      <c r="F55" s="21"/>
      <c r="G55" s="21"/>
      <c r="H55" s="21"/>
      <c r="I55" s="21"/>
      <c r="J55" s="21"/>
      <c r="K55" s="21"/>
      <c r="L55" s="22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2"/>
    </row>
    <row r="56" spans="1:27" s="23" customFormat="1" ht="18" customHeight="1" thickBot="1" x14ac:dyDescent="0.3">
      <c r="A56" s="13" t="s">
        <v>59</v>
      </c>
      <c r="B56" s="24"/>
      <c r="C56" s="15">
        <f t="shared" ref="C56:Z56" si="16">SUM(C57:C58)</f>
        <v>0</v>
      </c>
      <c r="D56" s="15">
        <f t="shared" si="16"/>
        <v>0</v>
      </c>
      <c r="E56" s="15">
        <f t="shared" si="16"/>
        <v>0</v>
      </c>
      <c r="F56" s="15">
        <f t="shared" si="16"/>
        <v>0</v>
      </c>
      <c r="G56" s="15">
        <f t="shared" si="16"/>
        <v>0</v>
      </c>
      <c r="H56" s="15">
        <f t="shared" si="16"/>
        <v>0</v>
      </c>
      <c r="I56" s="15">
        <f t="shared" si="16"/>
        <v>0</v>
      </c>
      <c r="J56" s="15">
        <f t="shared" si="16"/>
        <v>0</v>
      </c>
      <c r="K56" s="15">
        <f t="shared" si="16"/>
        <v>0</v>
      </c>
      <c r="L56" s="16">
        <f t="shared" si="16"/>
        <v>0</v>
      </c>
      <c r="M56" s="15">
        <f>SUM(M57:M58)</f>
        <v>479</v>
      </c>
      <c r="N56" s="15">
        <f t="shared" si="16"/>
        <v>141</v>
      </c>
      <c r="O56" s="15">
        <f t="shared" si="16"/>
        <v>11</v>
      </c>
      <c r="P56" s="15">
        <f t="shared" si="16"/>
        <v>0</v>
      </c>
      <c r="Q56" s="15">
        <f t="shared" si="16"/>
        <v>0</v>
      </c>
      <c r="R56" s="15">
        <f t="shared" si="16"/>
        <v>327</v>
      </c>
      <c r="S56" s="15">
        <f t="shared" si="16"/>
        <v>0</v>
      </c>
      <c r="T56" s="15">
        <f t="shared" si="16"/>
        <v>12145</v>
      </c>
      <c r="U56" s="15">
        <f t="shared" si="16"/>
        <v>3016</v>
      </c>
      <c r="V56" s="15">
        <f t="shared" si="16"/>
        <v>196</v>
      </c>
      <c r="W56" s="15">
        <f t="shared" si="16"/>
        <v>0</v>
      </c>
      <c r="X56" s="15">
        <f t="shared" si="16"/>
        <v>0</v>
      </c>
      <c r="Y56" s="15">
        <f t="shared" si="16"/>
        <v>8933</v>
      </c>
      <c r="Z56" s="17">
        <f t="shared" si="16"/>
        <v>0</v>
      </c>
    </row>
    <row r="57" spans="1:27" s="23" customFormat="1" ht="18" customHeight="1" x14ac:dyDescent="0.25">
      <c r="A57" s="19"/>
      <c r="B57" s="20" t="s">
        <v>60</v>
      </c>
      <c r="C57" s="32" t="s">
        <v>26</v>
      </c>
      <c r="D57" s="33"/>
      <c r="E57" s="33"/>
      <c r="F57" s="33"/>
      <c r="G57" s="33"/>
      <c r="H57" s="33">
        <f>SUM(I57:L57)</f>
        <v>0</v>
      </c>
      <c r="I57" s="33"/>
      <c r="J57" s="33"/>
      <c r="K57" s="33"/>
      <c r="L57" s="34"/>
      <c r="M57" s="33">
        <f>SUM(N57:S57)</f>
        <v>479</v>
      </c>
      <c r="N57" s="33">
        <v>141</v>
      </c>
      <c r="O57" s="33">
        <v>11</v>
      </c>
      <c r="P57" s="33">
        <v>0</v>
      </c>
      <c r="Q57" s="33">
        <v>0</v>
      </c>
      <c r="R57" s="33">
        <v>327</v>
      </c>
      <c r="S57" s="33">
        <v>0</v>
      </c>
      <c r="T57" s="33">
        <f>SUM(U57:Z57)</f>
        <v>12145</v>
      </c>
      <c r="U57" s="33">
        <v>3016</v>
      </c>
      <c r="V57" s="33">
        <v>196</v>
      </c>
      <c r="W57" s="33">
        <v>0</v>
      </c>
      <c r="X57" s="33">
        <v>0</v>
      </c>
      <c r="Y57" s="33">
        <v>8933</v>
      </c>
      <c r="Z57" s="34">
        <v>0</v>
      </c>
    </row>
    <row r="58" spans="1:27" s="23" customFormat="1" ht="18" customHeight="1" x14ac:dyDescent="0.25">
      <c r="A58" s="19"/>
      <c r="B58" s="20" t="s">
        <v>61</v>
      </c>
      <c r="C58" s="32" t="s">
        <v>26</v>
      </c>
      <c r="D58" s="33"/>
      <c r="E58" s="33"/>
      <c r="F58" s="33"/>
      <c r="G58" s="33"/>
      <c r="H58" s="33">
        <f>SUM(I58:L58)</f>
        <v>0</v>
      </c>
      <c r="I58" s="33"/>
      <c r="J58" s="33"/>
      <c r="K58" s="33"/>
      <c r="L58" s="34"/>
      <c r="M58" s="33" t="s">
        <v>26</v>
      </c>
      <c r="N58" s="33"/>
      <c r="O58" s="33"/>
      <c r="P58" s="33"/>
      <c r="Q58" s="33"/>
      <c r="R58" s="33"/>
      <c r="S58" s="33"/>
      <c r="T58" s="33">
        <f>SUM(U58:Z58)</f>
        <v>0</v>
      </c>
      <c r="U58" s="33"/>
      <c r="V58" s="33"/>
      <c r="W58" s="33"/>
      <c r="X58" s="33"/>
      <c r="Y58" s="33"/>
      <c r="Z58" s="33"/>
      <c r="AA58" s="36"/>
    </row>
    <row r="59" spans="1:27" s="23" customFormat="1" ht="18" customHeight="1" thickBot="1" x14ac:dyDescent="0.3">
      <c r="A59" s="19"/>
      <c r="B59" s="20"/>
      <c r="C59" s="35"/>
      <c r="D59" s="21"/>
      <c r="E59" s="21"/>
      <c r="F59" s="21"/>
      <c r="G59" s="21"/>
      <c r="H59" s="21"/>
      <c r="I59" s="21"/>
      <c r="J59" s="21"/>
      <c r="K59" s="21"/>
      <c r="L59" s="22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2"/>
    </row>
    <row r="60" spans="1:27" s="23" customFormat="1" ht="18" customHeight="1" thickBot="1" x14ac:dyDescent="0.3">
      <c r="A60" s="13" t="s">
        <v>62</v>
      </c>
      <c r="B60" s="14"/>
      <c r="C60" s="15">
        <f>SUM(C61:C62)</f>
        <v>0</v>
      </c>
      <c r="D60" s="15">
        <f t="shared" ref="D60:Z60" si="17">D61</f>
        <v>0</v>
      </c>
      <c r="E60" s="15">
        <f t="shared" si="17"/>
        <v>0</v>
      </c>
      <c r="F60" s="15">
        <f t="shared" si="17"/>
        <v>0</v>
      </c>
      <c r="G60" s="15">
        <f t="shared" si="17"/>
        <v>0</v>
      </c>
      <c r="H60" s="15">
        <f t="shared" si="17"/>
        <v>0</v>
      </c>
      <c r="I60" s="15">
        <f t="shared" si="17"/>
        <v>0</v>
      </c>
      <c r="J60" s="15">
        <f t="shared" si="17"/>
        <v>0</v>
      </c>
      <c r="K60" s="15">
        <f t="shared" si="17"/>
        <v>0</v>
      </c>
      <c r="L60" s="16">
        <f t="shared" si="17"/>
        <v>0</v>
      </c>
      <c r="M60" s="15">
        <f>M61</f>
        <v>1599</v>
      </c>
      <c r="N60" s="15">
        <f t="shared" si="17"/>
        <v>31</v>
      </c>
      <c r="O60" s="15">
        <f t="shared" si="17"/>
        <v>0</v>
      </c>
      <c r="P60" s="15">
        <f t="shared" si="17"/>
        <v>1563</v>
      </c>
      <c r="Q60" s="15">
        <f t="shared" si="17"/>
        <v>0</v>
      </c>
      <c r="R60" s="15">
        <f t="shared" si="17"/>
        <v>5</v>
      </c>
      <c r="S60" s="15">
        <f t="shared" si="17"/>
        <v>0</v>
      </c>
      <c r="T60" s="15">
        <f t="shared" si="17"/>
        <v>1827</v>
      </c>
      <c r="U60" s="15">
        <f t="shared" si="17"/>
        <v>110</v>
      </c>
      <c r="V60" s="15">
        <f t="shared" si="17"/>
        <v>0</v>
      </c>
      <c r="W60" s="15">
        <f t="shared" si="17"/>
        <v>1709</v>
      </c>
      <c r="X60" s="15">
        <f t="shared" si="17"/>
        <v>0</v>
      </c>
      <c r="Y60" s="15">
        <f t="shared" si="17"/>
        <v>8</v>
      </c>
      <c r="Z60" s="17">
        <f t="shared" si="17"/>
        <v>0</v>
      </c>
    </row>
    <row r="61" spans="1:27" s="23" customFormat="1" ht="18" customHeight="1" x14ac:dyDescent="0.25">
      <c r="A61" s="19"/>
      <c r="B61" s="20" t="s">
        <v>63</v>
      </c>
      <c r="C61" s="32" t="s">
        <v>26</v>
      </c>
      <c r="D61" s="33"/>
      <c r="E61" s="33"/>
      <c r="F61" s="33"/>
      <c r="G61" s="33"/>
      <c r="H61" s="33">
        <f>SUM(I61:L61)</f>
        <v>0</v>
      </c>
      <c r="I61" s="33"/>
      <c r="J61" s="33"/>
      <c r="K61" s="33"/>
      <c r="L61" s="34"/>
      <c r="M61" s="33">
        <f>SUM(N61:S61)</f>
        <v>1599</v>
      </c>
      <c r="N61" s="33">
        <v>31</v>
      </c>
      <c r="O61" s="33">
        <v>0</v>
      </c>
      <c r="P61" s="33">
        <v>1563</v>
      </c>
      <c r="Q61" s="33">
        <v>0</v>
      </c>
      <c r="R61" s="33">
        <v>5</v>
      </c>
      <c r="S61" s="33">
        <v>0</v>
      </c>
      <c r="T61" s="33">
        <f>SUM(U61:Z61)</f>
        <v>1827</v>
      </c>
      <c r="U61" s="33">
        <v>110</v>
      </c>
      <c r="V61" s="33">
        <v>0</v>
      </c>
      <c r="W61" s="33">
        <v>1709</v>
      </c>
      <c r="X61" s="33">
        <v>0</v>
      </c>
      <c r="Y61" s="33">
        <v>8</v>
      </c>
      <c r="Z61" s="38">
        <v>0</v>
      </c>
    </row>
    <row r="62" spans="1:27" s="23" customFormat="1" ht="18" customHeight="1" thickBot="1" x14ac:dyDescent="0.3">
      <c r="A62" s="19"/>
      <c r="B62" s="20"/>
      <c r="C62" s="35"/>
      <c r="D62" s="21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2"/>
    </row>
    <row r="63" spans="1:27" s="23" customFormat="1" ht="18" customHeight="1" thickBot="1" x14ac:dyDescent="0.3">
      <c r="A63" s="13" t="s">
        <v>64</v>
      </c>
      <c r="B63" s="24"/>
      <c r="C63" s="15">
        <f>SUM(C64:C65)</f>
        <v>0</v>
      </c>
      <c r="D63" s="15">
        <f t="shared" ref="D63:Z63" si="18">D64</f>
        <v>0</v>
      </c>
      <c r="E63" s="15">
        <f t="shared" si="18"/>
        <v>0</v>
      </c>
      <c r="F63" s="15">
        <f t="shared" si="18"/>
        <v>0</v>
      </c>
      <c r="G63" s="15">
        <f t="shared" si="18"/>
        <v>0</v>
      </c>
      <c r="H63" s="15">
        <f t="shared" si="18"/>
        <v>0</v>
      </c>
      <c r="I63" s="15">
        <f t="shared" si="18"/>
        <v>0</v>
      </c>
      <c r="J63" s="15">
        <f t="shared" si="18"/>
        <v>0</v>
      </c>
      <c r="K63" s="15">
        <f t="shared" si="18"/>
        <v>0</v>
      </c>
      <c r="L63" s="16">
        <f t="shared" si="18"/>
        <v>0</v>
      </c>
      <c r="M63" s="15">
        <f>M64</f>
        <v>21</v>
      </c>
      <c r="N63" s="15">
        <f t="shared" si="18"/>
        <v>19</v>
      </c>
      <c r="O63" s="15">
        <f t="shared" si="18"/>
        <v>0</v>
      </c>
      <c r="P63" s="15">
        <f t="shared" si="18"/>
        <v>0</v>
      </c>
      <c r="Q63" s="15">
        <f t="shared" si="18"/>
        <v>0</v>
      </c>
      <c r="R63" s="15">
        <f t="shared" si="18"/>
        <v>2</v>
      </c>
      <c r="S63" s="15">
        <f t="shared" si="18"/>
        <v>0</v>
      </c>
      <c r="T63" s="15">
        <f t="shared" si="18"/>
        <v>98</v>
      </c>
      <c r="U63" s="15">
        <f t="shared" si="18"/>
        <v>93</v>
      </c>
      <c r="V63" s="15">
        <f t="shared" si="18"/>
        <v>0</v>
      </c>
      <c r="W63" s="15">
        <f t="shared" si="18"/>
        <v>0</v>
      </c>
      <c r="X63" s="15">
        <f t="shared" si="18"/>
        <v>0</v>
      </c>
      <c r="Y63" s="15">
        <f t="shared" si="18"/>
        <v>5</v>
      </c>
      <c r="Z63" s="17">
        <f t="shared" si="18"/>
        <v>0</v>
      </c>
    </row>
    <row r="64" spans="1:27" s="23" customFormat="1" ht="18" customHeight="1" x14ac:dyDescent="0.25">
      <c r="A64" s="19"/>
      <c r="B64" s="20" t="s">
        <v>65</v>
      </c>
      <c r="C64" s="32" t="s">
        <v>26</v>
      </c>
      <c r="D64" s="33"/>
      <c r="E64" s="33"/>
      <c r="F64" s="33"/>
      <c r="G64" s="33"/>
      <c r="H64" s="33">
        <f>SUM(I64:L64)</f>
        <v>0</v>
      </c>
      <c r="I64" s="33"/>
      <c r="J64" s="33"/>
      <c r="K64" s="33"/>
      <c r="L64" s="34"/>
      <c r="M64" s="33">
        <f>SUM(N64:S64)</f>
        <v>21</v>
      </c>
      <c r="N64" s="33">
        <v>19</v>
      </c>
      <c r="O64" s="33">
        <v>0</v>
      </c>
      <c r="P64" s="33">
        <v>0</v>
      </c>
      <c r="Q64" s="33">
        <v>0</v>
      </c>
      <c r="R64" s="33">
        <v>2</v>
      </c>
      <c r="S64" s="33">
        <v>0</v>
      </c>
      <c r="T64" s="33">
        <f>SUM(U64:Z64)</f>
        <v>98</v>
      </c>
      <c r="U64" s="33">
        <v>93</v>
      </c>
      <c r="V64" s="33">
        <v>0</v>
      </c>
      <c r="W64" s="33">
        <v>0</v>
      </c>
      <c r="X64" s="33">
        <v>0</v>
      </c>
      <c r="Y64" s="33">
        <v>5</v>
      </c>
      <c r="Z64" s="34">
        <v>0</v>
      </c>
    </row>
    <row r="65" spans="1:26" s="23" customFormat="1" ht="18" customHeight="1" thickBot="1" x14ac:dyDescent="0.3">
      <c r="A65" s="19"/>
      <c r="B65" s="20"/>
      <c r="C65" s="35"/>
      <c r="D65" s="21"/>
      <c r="E65" s="21"/>
      <c r="F65" s="21"/>
      <c r="G65" s="21"/>
      <c r="H65" s="21"/>
      <c r="I65" s="21"/>
      <c r="J65" s="21"/>
      <c r="K65" s="21"/>
      <c r="L65" s="22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2"/>
    </row>
    <row r="66" spans="1:26" s="23" customFormat="1" ht="18" customHeight="1" thickBot="1" x14ac:dyDescent="0.3">
      <c r="A66" s="13" t="s">
        <v>66</v>
      </c>
      <c r="B66" s="14"/>
      <c r="C66" s="15">
        <f>SUM(C67:C68)</f>
        <v>0</v>
      </c>
      <c r="D66" s="15">
        <f t="shared" ref="D66:Z66" si="19">D67</f>
        <v>0</v>
      </c>
      <c r="E66" s="15">
        <f t="shared" si="19"/>
        <v>0</v>
      </c>
      <c r="F66" s="15">
        <f t="shared" si="19"/>
        <v>0</v>
      </c>
      <c r="G66" s="15">
        <f t="shared" si="19"/>
        <v>0</v>
      </c>
      <c r="H66" s="15">
        <f t="shared" si="19"/>
        <v>0</v>
      </c>
      <c r="I66" s="15">
        <f t="shared" si="19"/>
        <v>0</v>
      </c>
      <c r="J66" s="15">
        <f t="shared" si="19"/>
        <v>0</v>
      </c>
      <c r="K66" s="15">
        <f t="shared" si="19"/>
        <v>0</v>
      </c>
      <c r="L66" s="16">
        <f t="shared" si="19"/>
        <v>0</v>
      </c>
      <c r="M66" s="15">
        <f t="shared" si="19"/>
        <v>62</v>
      </c>
      <c r="N66" s="15">
        <f t="shared" si="19"/>
        <v>32</v>
      </c>
      <c r="O66" s="15">
        <f t="shared" si="19"/>
        <v>6</v>
      </c>
      <c r="P66" s="15">
        <f t="shared" si="19"/>
        <v>8</v>
      </c>
      <c r="Q66" s="15">
        <f t="shared" si="19"/>
        <v>0</v>
      </c>
      <c r="R66" s="15">
        <f t="shared" si="19"/>
        <v>16</v>
      </c>
      <c r="S66" s="15">
        <f t="shared" si="19"/>
        <v>0</v>
      </c>
      <c r="T66" s="15">
        <f t="shared" si="19"/>
        <v>1146</v>
      </c>
      <c r="U66" s="15">
        <f t="shared" si="19"/>
        <v>719</v>
      </c>
      <c r="V66" s="15">
        <f t="shared" si="19"/>
        <v>63</v>
      </c>
      <c r="W66" s="15">
        <f t="shared" si="19"/>
        <v>56</v>
      </c>
      <c r="X66" s="15">
        <f t="shared" si="19"/>
        <v>0</v>
      </c>
      <c r="Y66" s="15">
        <f t="shared" si="19"/>
        <v>308</v>
      </c>
      <c r="Z66" s="17">
        <f t="shared" si="19"/>
        <v>0</v>
      </c>
    </row>
    <row r="67" spans="1:26" s="23" customFormat="1" ht="18" customHeight="1" x14ac:dyDescent="0.25">
      <c r="A67" s="19"/>
      <c r="B67" s="20" t="s">
        <v>67</v>
      </c>
      <c r="C67" s="32" t="s">
        <v>26</v>
      </c>
      <c r="D67" s="33"/>
      <c r="E67" s="33"/>
      <c r="F67" s="33"/>
      <c r="G67" s="33"/>
      <c r="H67" s="33">
        <f>SUM(I67:L67)</f>
        <v>0</v>
      </c>
      <c r="I67" s="33"/>
      <c r="J67" s="33"/>
      <c r="K67" s="33"/>
      <c r="L67" s="34"/>
      <c r="M67" s="33">
        <f>SUM(N67:S67)</f>
        <v>62</v>
      </c>
      <c r="N67" s="33">
        <v>32</v>
      </c>
      <c r="O67" s="33">
        <v>6</v>
      </c>
      <c r="P67" s="33">
        <v>8</v>
      </c>
      <c r="Q67" s="33">
        <v>0</v>
      </c>
      <c r="R67" s="33">
        <v>16</v>
      </c>
      <c r="S67" s="33">
        <v>0</v>
      </c>
      <c r="T67" s="33">
        <f>SUM(U67:Z67)</f>
        <v>1146</v>
      </c>
      <c r="U67" s="33">
        <v>719</v>
      </c>
      <c r="V67" s="33">
        <v>63</v>
      </c>
      <c r="W67" s="33">
        <v>56</v>
      </c>
      <c r="X67" s="33">
        <v>0</v>
      </c>
      <c r="Y67" s="33">
        <v>308</v>
      </c>
      <c r="Z67" s="34">
        <v>0</v>
      </c>
    </row>
    <row r="68" spans="1:26" ht="18" customHeight="1" x14ac:dyDescent="0.25">
      <c r="A68" s="25"/>
      <c r="B68" s="26"/>
      <c r="C68" s="27"/>
      <c r="D68" s="27"/>
      <c r="E68" s="27"/>
      <c r="F68" s="27"/>
      <c r="G68" s="27"/>
      <c r="H68" s="27"/>
      <c r="I68" s="27"/>
      <c r="J68" s="27"/>
      <c r="K68" s="27"/>
      <c r="L68" s="28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8"/>
    </row>
    <row r="69" spans="1:26" ht="17.25" customHeight="1" x14ac:dyDescent="0.25">
      <c r="A69" s="29"/>
    </row>
    <row r="70" spans="1:26" ht="17.25" customHeight="1" x14ac:dyDescent="0.25">
      <c r="A70" s="29"/>
    </row>
    <row r="71" spans="1:26" ht="12.75" customHeight="1" x14ac:dyDescent="0.25">
      <c r="A71" s="29"/>
    </row>
    <row r="72" spans="1:26" ht="17.25" customHeight="1" x14ac:dyDescent="0.25">
      <c r="A72" s="29"/>
    </row>
  </sheetData>
  <mergeCells count="22">
    <mergeCell ref="U5:Z5"/>
    <mergeCell ref="A28:B28"/>
    <mergeCell ref="E5:E6"/>
    <mergeCell ref="F5:F6"/>
    <mergeCell ref="G5:G6"/>
    <mergeCell ref="I5:I6"/>
    <mergeCell ref="J5:J6"/>
    <mergeCell ref="K5:K6"/>
    <mergeCell ref="A3:B6"/>
    <mergeCell ref="C3:L3"/>
    <mergeCell ref="M3:Z3"/>
    <mergeCell ref="C4:C6"/>
    <mergeCell ref="D4:G4"/>
    <mergeCell ref="H4:H6"/>
    <mergeCell ref="I4:L4"/>
    <mergeCell ref="M4:S4"/>
    <mergeCell ref="T4:Z4"/>
    <mergeCell ref="D5:D6"/>
    <mergeCell ref="L5:L6"/>
    <mergeCell ref="M5:M6"/>
    <mergeCell ref="N5:S5"/>
    <mergeCell ref="T5:T6"/>
  </mergeCells>
  <phoneticPr fontId="3"/>
  <pageMargins left="0.6692913385826772" right="0.15748031496062992" top="0.98425196850393704" bottom="0.39370078740157483" header="0.70866141732283472" footer="0.39370078740157483"/>
  <pageSetup paperSize="8" scale="5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R4健康教育</vt:lpstr>
      <vt:lpstr>'R4健康教育'!Print_Area</vt:lpstr>
      <vt:lpstr>'R4健康教育'!Print_Titles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2024-02-14T01:51:12Z</cp:lastPrinted>
  <dcterms:created xsi:type="dcterms:W3CDTF">2024-02-09T06:56:53Z</dcterms:created>
  <dcterms:modified xsi:type="dcterms:W3CDTF">2024-02-14T01:51:25Z</dcterms:modified>
</cp:coreProperties>
</file>