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5成人保健係\03　がん対策（がん登録等統計関係）\02　市町村健康診査統計\01_がん検診等結果報告\R4(R3年度報告)\01_R3年度がん検診等結果報告\07_確定値公表\3_HP用集計表\02_集計表\"/>
    </mc:Choice>
  </mc:AlternateContent>
  <xr:revisionPtr revIDLastSave="0" documentId="13_ncr:1_{988C1C94-0184-486D-A6A4-287689A1E1A9}" xr6:coauthVersionLast="36" xr6:coauthVersionMax="36" xr10:uidLastSave="{00000000-0000-0000-0000-000000000000}"/>
  <bookViews>
    <workbookView xWindow="0" yWindow="0" windowWidth="7178" windowHeight="4898" xr2:uid="{7AB3F831-36E3-4A56-AC66-9CDB74D9C0DD}"/>
  </bookViews>
  <sheets>
    <sheet name="年齢階級別（肺）" sheetId="1" r:id="rId1"/>
    <sheet name="市町村別（肺）" sheetId="2" r:id="rId2"/>
  </sheets>
  <definedNames>
    <definedName name="_xlnm.Print_Area" localSheetId="1">'市町村別（肺）'!$B$1:$AS$70</definedName>
    <definedName name="_xlnm.Print_Area" localSheetId="0">'年齢階級別（肺）'!$A$1:$AT$104</definedName>
    <definedName name="_xlnm.Print_Titles" localSheetId="1">'市町村別（肺）'!$B:$C,'市町村別（肺）'!$3:$8</definedName>
    <definedName name="_xlnm.Print_Titles" localSheetId="0">'年齢階級別（肺）'!$B:$C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07" i="1" l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2" i="1"/>
  <c r="AU81" i="1"/>
  <c r="AU8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7" i="1"/>
  <c r="AU46" i="1"/>
  <c r="AU4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2" i="1"/>
  <c r="AU11" i="1"/>
  <c r="AU10" i="1"/>
</calcChain>
</file>

<file path=xl/sharedStrings.xml><?xml version="1.0" encoding="utf-8"?>
<sst xmlns="http://schemas.openxmlformats.org/spreadsheetml/2006/main" count="809" uniqueCount="118">
  <si>
    <t>令和３年度　肺がん検診結果報告（年齢階級別集計表）1/3</t>
    <rPh sb="0" eb="2">
      <t>レイワ</t>
    </rPh>
    <rPh sb="3" eb="5">
      <t>ネンド</t>
    </rPh>
    <rPh sb="4" eb="5">
      <t>ガンネン</t>
    </rPh>
    <rPh sb="6" eb="7">
      <t>ハイ</t>
    </rPh>
    <rPh sb="9" eb="11">
      <t>ケンシン</t>
    </rPh>
    <rPh sb="11" eb="13">
      <t>ケッカ</t>
    </rPh>
    <rPh sb="13" eb="15">
      <t>ホウコク</t>
    </rPh>
    <rPh sb="16" eb="18">
      <t>ネンレイ</t>
    </rPh>
    <rPh sb="18" eb="20">
      <t>カイキュウ</t>
    </rPh>
    <rPh sb="20" eb="21">
      <t>ベツ</t>
    </rPh>
    <rPh sb="21" eb="24">
      <t>シュウケイヒョウ</t>
    </rPh>
    <phoneticPr fontId="4"/>
  </si>
  <si>
    <t>一般群</t>
    <rPh sb="0" eb="2">
      <t>イッパン</t>
    </rPh>
    <rPh sb="2" eb="3">
      <t>グン</t>
    </rPh>
    <phoneticPr fontId="4"/>
  </si>
  <si>
    <t>(令和４年３月末日現在)</t>
    <rPh sb="1" eb="3">
      <t>レイワ</t>
    </rPh>
    <phoneticPr fontId="4"/>
  </si>
  <si>
    <t xml:space="preserve"> 区     分</t>
  </si>
  <si>
    <t>対象者数</t>
  </si>
  <si>
    <t>受診者数</t>
    <rPh sb="0" eb="2">
      <t>ジュシン</t>
    </rPh>
    <phoneticPr fontId="4"/>
  </si>
  <si>
    <t>受診率</t>
    <rPh sb="0" eb="2">
      <t>ジュシン</t>
    </rPh>
    <rPh sb="2" eb="3">
      <t>リツ</t>
    </rPh>
    <phoneticPr fontId="8"/>
  </si>
  <si>
    <t>Ｘ線判定結果</t>
    <phoneticPr fontId="4"/>
  </si>
  <si>
    <t>喀痰細胞診</t>
    <phoneticPr fontId="4"/>
  </si>
  <si>
    <t>精   　　　　 検　　　　   結  　　　　  果</t>
    <phoneticPr fontId="4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</si>
  <si>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</si>
  <si>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4"/>
  </si>
  <si>
    <t>発見方法別
肺がん患者数</t>
    <rPh sb="2" eb="4">
      <t>ホウホウ</t>
    </rPh>
    <rPh sb="6" eb="7">
      <t>ハイ</t>
    </rPh>
    <rPh sb="9" eb="12">
      <t>カンジャスウ</t>
    </rPh>
    <phoneticPr fontId="4"/>
  </si>
  <si>
    <t>肺がん発見率
(受診者10万対)</t>
    <rPh sb="0" eb="1">
      <t>ハイ</t>
    </rPh>
    <rPh sb="3" eb="5">
      <t>ハッケン</t>
    </rPh>
    <rPh sb="5" eb="6">
      <t>リツ</t>
    </rPh>
    <rPh sb="8" eb="11">
      <t>ジュシンシャ</t>
    </rPh>
    <rPh sb="13" eb="15">
      <t>マンタイ</t>
    </rPh>
    <phoneticPr fontId="8"/>
  </si>
  <si>
    <t>結核発見率
(受診者10万対)</t>
    <rPh sb="0" eb="2">
      <t>ケッカク</t>
    </rPh>
    <rPh sb="2" eb="4">
      <t>ハッケン</t>
    </rPh>
    <rPh sb="4" eb="5">
      <t>リツ</t>
    </rPh>
    <rPh sb="7" eb="10">
      <t>ジュシンシャ</t>
    </rPh>
    <rPh sb="12" eb="14">
      <t>マンタイ</t>
    </rPh>
    <phoneticPr fontId="8"/>
  </si>
  <si>
    <t>精検受診率</t>
    <phoneticPr fontId="3"/>
  </si>
  <si>
    <t>異常
なし</t>
    <rPh sb="0" eb="2">
      <t>イジョウ</t>
    </rPh>
    <phoneticPr fontId="4"/>
  </si>
  <si>
    <t>要精検者数</t>
    <phoneticPr fontId="4"/>
  </si>
  <si>
    <t>要精検率</t>
    <rPh sb="0" eb="1">
      <t>ヨウ</t>
    </rPh>
    <rPh sb="1" eb="2">
      <t>セイ</t>
    </rPh>
    <rPh sb="2" eb="3">
      <t>ケン</t>
    </rPh>
    <rPh sb="3" eb="4">
      <t>リツ</t>
    </rPh>
    <phoneticPr fontId="8"/>
  </si>
  <si>
    <t>精検受診者数</t>
    <rPh sb="2" eb="4">
      <t>ジュシン</t>
    </rPh>
    <rPh sb="4" eb="5">
      <t>シャ</t>
    </rPh>
    <phoneticPr fontId="4"/>
  </si>
  <si>
    <t>対象者数</t>
    <rPh sb="0" eb="3">
      <t>タイショウシャ</t>
    </rPh>
    <rPh sb="3" eb="4">
      <t>スウ</t>
    </rPh>
    <phoneticPr fontId="4"/>
  </si>
  <si>
    <t>採痰者数</t>
    <rPh sb="0" eb="1">
      <t>サイ</t>
    </rPh>
    <rPh sb="1" eb="2">
      <t>タン</t>
    </rPh>
    <rPh sb="2" eb="3">
      <t>シャ</t>
    </rPh>
    <rPh sb="3" eb="4">
      <t>スウ</t>
    </rPh>
    <phoneticPr fontId="4"/>
  </si>
  <si>
    <t>採痰率</t>
    <rPh sb="0" eb="1">
      <t>サイ</t>
    </rPh>
    <rPh sb="1" eb="2">
      <t>タン</t>
    </rPh>
    <rPh sb="2" eb="3">
      <t>リツ</t>
    </rPh>
    <phoneticPr fontId="8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</si>
  <si>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4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</si>
  <si>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4"/>
  </si>
  <si>
    <t>異常なし</t>
    <rPh sb="0" eb="2">
      <t>イジョウ</t>
    </rPh>
    <phoneticPr fontId="4"/>
  </si>
  <si>
    <t>肺　が　ん</t>
    <rPh sb="0" eb="1">
      <t>ハイ</t>
    </rPh>
    <phoneticPr fontId="4"/>
  </si>
  <si>
    <t xml:space="preserve">肺がんの疑い </t>
    <phoneticPr fontId="4"/>
  </si>
  <si>
    <t>その他悪性新生物</t>
    <rPh sb="2" eb="3">
      <t>タ</t>
    </rPh>
    <rPh sb="3" eb="5">
      <t>アクセイ</t>
    </rPh>
    <rPh sb="5" eb="8">
      <t>シンセイブツ</t>
    </rPh>
    <phoneticPr fontId="4"/>
  </si>
  <si>
    <t>結　核</t>
    <rPh sb="0" eb="1">
      <t>ムスブ</t>
    </rPh>
    <rPh sb="2" eb="3">
      <t>カク</t>
    </rPh>
    <phoneticPr fontId="4"/>
  </si>
  <si>
    <t>その他</t>
    <rPh sb="2" eb="3">
      <t>タ</t>
    </rPh>
    <phoneticPr fontId="4"/>
  </si>
  <si>
    <t>X-P</t>
  </si>
  <si>
    <t>喀痰</t>
    <rPh sb="0" eb="1">
      <t>カク</t>
    </rPh>
    <rPh sb="1" eb="2">
      <t>タン</t>
    </rPh>
    <phoneticPr fontId="4"/>
  </si>
  <si>
    <t>X-P
喀痰</t>
    <rPh sb="4" eb="5">
      <t>カク</t>
    </rPh>
    <rPh sb="5" eb="6">
      <t>タン</t>
    </rPh>
    <phoneticPr fontId="4"/>
  </si>
  <si>
    <t>計</t>
    <rPh sb="0" eb="1">
      <t>ケイ</t>
    </rPh>
    <phoneticPr fontId="4"/>
  </si>
  <si>
    <t>喀痰</t>
    <phoneticPr fontId="4"/>
  </si>
  <si>
    <t>病　　期</t>
    <rPh sb="0" eb="1">
      <t>ビョウ</t>
    </rPh>
    <rPh sb="3" eb="4">
      <t>キ</t>
    </rPh>
    <phoneticPr fontId="4"/>
  </si>
  <si>
    <t>Ｅ１
再掲</t>
    <rPh sb="3" eb="5">
      <t>サイケイ</t>
    </rPh>
    <phoneticPr fontId="4"/>
  </si>
  <si>
    <t>Ｅ２
再掲</t>
    <rPh sb="3" eb="5">
      <t>サイケイ</t>
    </rPh>
    <phoneticPr fontId="4"/>
  </si>
  <si>
    <t>0期</t>
    <rPh sb="1" eb="2">
      <t>キ</t>
    </rPh>
    <phoneticPr fontId="4"/>
  </si>
  <si>
    <t>Ⅰ期</t>
    <rPh sb="1" eb="2">
      <t>キ</t>
    </rPh>
    <phoneticPr fontId="4"/>
  </si>
  <si>
    <t>Ⅱ期</t>
    <rPh sb="1" eb="2">
      <t>キ</t>
    </rPh>
    <phoneticPr fontId="4"/>
  </si>
  <si>
    <t>Ⅲ期</t>
    <rPh sb="1" eb="2">
      <t>キ</t>
    </rPh>
    <phoneticPr fontId="4"/>
  </si>
  <si>
    <t>Ⅳ期</t>
    <rPh sb="1" eb="2">
      <t>キ</t>
    </rPh>
    <phoneticPr fontId="4"/>
  </si>
  <si>
    <t>男</t>
  </si>
  <si>
    <t xml:space="preserve"> 40歳未満</t>
  </si>
  <si>
    <t>-</t>
  </si>
  <si>
    <t>女</t>
  </si>
  <si>
    <t xml:space="preserve"> 合    計</t>
  </si>
  <si>
    <t xml:space="preserve"> 40 - 44歳</t>
  </si>
  <si>
    <t xml:space="preserve"> 45 - 49歳</t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</si>
  <si>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</si>
  <si>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</si>
  <si>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</si>
  <si>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</si>
  <si>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</si>
  <si>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</si>
  <si>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</si>
  <si>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 小  計</t>
  </si>
  <si>
    <t xml:space="preserve">    計</t>
  </si>
  <si>
    <t>令和３年度　肺がん検診結果報告（年齢階級別集計表）2/3</t>
    <rPh sb="0" eb="2">
      <t>レイワ</t>
    </rPh>
    <rPh sb="3" eb="5">
      <t>ネンド</t>
    </rPh>
    <rPh sb="6" eb="7">
      <t>ハイ</t>
    </rPh>
    <rPh sb="9" eb="11">
      <t>ケンシン</t>
    </rPh>
    <rPh sb="11" eb="13">
      <t>ケッカ</t>
    </rPh>
    <rPh sb="13" eb="15">
      <t>ホウコク</t>
    </rPh>
    <rPh sb="16" eb="18">
      <t>ネンレイ</t>
    </rPh>
    <rPh sb="18" eb="20">
      <t>カイキュウ</t>
    </rPh>
    <rPh sb="20" eb="21">
      <t>ベツ</t>
    </rPh>
    <rPh sb="21" eb="24">
      <t>シュウケイヒョウ</t>
    </rPh>
    <phoneticPr fontId="4"/>
  </si>
  <si>
    <t>高危険群</t>
    <rPh sb="0" eb="1">
      <t>コウ</t>
    </rPh>
    <rPh sb="1" eb="3">
      <t>キケン</t>
    </rPh>
    <rPh sb="3" eb="4">
      <t>グン</t>
    </rPh>
    <phoneticPr fontId="4"/>
  </si>
  <si>
    <t>令和３年度　肺がん検診結果報告（年齢階級別集計表）3/3</t>
    <rPh sb="0" eb="2">
      <t>レイワ</t>
    </rPh>
    <rPh sb="3" eb="5">
      <t>ネンド</t>
    </rPh>
    <rPh sb="6" eb="7">
      <t>ハイ</t>
    </rPh>
    <rPh sb="9" eb="11">
      <t>ケンシン</t>
    </rPh>
    <rPh sb="11" eb="13">
      <t>ケッカ</t>
    </rPh>
    <rPh sb="13" eb="15">
      <t>ホウコク</t>
    </rPh>
    <rPh sb="16" eb="18">
      <t>ネンレイ</t>
    </rPh>
    <rPh sb="18" eb="20">
      <t>カイキュウ</t>
    </rPh>
    <rPh sb="20" eb="21">
      <t>ベツ</t>
    </rPh>
    <rPh sb="21" eb="24">
      <t>シュウケイヒョウ</t>
    </rPh>
    <phoneticPr fontId="4"/>
  </si>
  <si>
    <t>一般群・高危険群合計</t>
    <rPh sb="0" eb="2">
      <t>イッパン</t>
    </rPh>
    <rPh sb="2" eb="3">
      <t>グン</t>
    </rPh>
    <rPh sb="4" eb="5">
      <t>コウ</t>
    </rPh>
    <rPh sb="5" eb="7">
      <t>キケン</t>
    </rPh>
    <rPh sb="7" eb="8">
      <t>グン</t>
    </rPh>
    <rPh sb="8" eb="10">
      <t>ゴウケイ</t>
    </rPh>
    <phoneticPr fontId="4"/>
  </si>
  <si>
    <t>40～69歳</t>
    <rPh sb="5" eb="6">
      <t>サイ</t>
    </rPh>
    <phoneticPr fontId="8"/>
  </si>
  <si>
    <t>（再掲）</t>
    <rPh sb="1" eb="3">
      <t>サイケイ</t>
    </rPh>
    <phoneticPr fontId="8"/>
  </si>
  <si>
    <t>令和３年度　肺がん検診結果報告（市町村別集計表）</t>
    <rPh sb="0" eb="2">
      <t>レイワ</t>
    </rPh>
    <rPh sb="6" eb="7">
      <t>ハイ</t>
    </rPh>
    <phoneticPr fontId="4"/>
  </si>
  <si>
    <t>※40歳以上</t>
    <rPh sb="3" eb="4">
      <t>サイ</t>
    </rPh>
    <rPh sb="4" eb="6">
      <t>イジョウ</t>
    </rPh>
    <phoneticPr fontId="4"/>
  </si>
  <si>
    <t>(令和４年３月末日現在)</t>
    <rPh sb="1" eb="3">
      <t>レイワ</t>
    </rPh>
    <rPh sb="8" eb="9">
      <t>ニチ</t>
    </rPh>
    <phoneticPr fontId="8"/>
  </si>
  <si>
    <t>区   分</t>
    <phoneticPr fontId="4"/>
  </si>
  <si>
    <t xml:space="preserve">
要精検者数</t>
    <phoneticPr fontId="4"/>
  </si>
  <si>
    <t xml:space="preserve">
精検受診者数</t>
    <rPh sb="5" eb="7">
      <t>ジュシン</t>
    </rPh>
    <rPh sb="7" eb="8">
      <t>シャ</t>
    </rPh>
    <phoneticPr fontId="4"/>
  </si>
  <si>
    <t xml:space="preserve">肺がんの疑い 
</t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</si>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</sst>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#,##0;\-#,##0;\-"/>
    <numFmt numFmtId="178" formatCode="#,##0.0;\-#,##0.0;\-"/>
    <numFmt numFmtId="179" formatCode="#,##0.0;[Red]\-#,##0.0"/>
  </numFmts>
  <fonts count="20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2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b/>
      <sz val="24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24"/>
      <name val="游ゴシック"/>
      <family val="3"/>
      <charset val="128"/>
      <scheme val="minor"/>
    </font>
    <font>
      <sz val="16"/>
      <color indexed="59"/>
      <name val="ＭＳ 明朝"/>
      <family val="1"/>
      <charset val="128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2">
    <xf numFmtId="0" fontId="0" fillId="0" borderId="0" xfId="0"/>
    <xf numFmtId="38" fontId="2" fillId="0" borderId="0" xfId="1" applyFont="1" applyFill="1" applyAlignment="1" applyProtection="1">
      <alignment horizontal="left"/>
    </xf>
    <xf numFmtId="38" fontId="2" fillId="0" borderId="0" xfId="1" applyFont="1" applyFill="1" applyAlignment="1" applyProtection="1"/>
    <xf numFmtId="49" fontId="5" fillId="0" borderId="0" xfId="1" applyNumberFormat="1" applyFont="1" applyFill="1" applyAlignment="1" applyProtection="1">
      <alignment vertical="center"/>
    </xf>
    <xf numFmtId="38" fontId="5" fillId="0" borderId="0" xfId="1" applyFont="1" applyFill="1" applyProtection="1"/>
    <xf numFmtId="176" fontId="5" fillId="0" borderId="0" xfId="1" applyNumberFormat="1" applyFont="1" applyFill="1" applyProtection="1"/>
    <xf numFmtId="177" fontId="6" fillId="0" borderId="0" xfId="1" applyNumberFormat="1" applyFont="1" applyFill="1" applyProtection="1"/>
    <xf numFmtId="176" fontId="6" fillId="0" borderId="0" xfId="1" applyNumberFormat="1" applyFont="1" applyFill="1" applyProtection="1"/>
    <xf numFmtId="177" fontId="2" fillId="0" borderId="0" xfId="1" applyNumberFormat="1" applyFont="1" applyFill="1" applyAlignment="1" applyProtection="1"/>
    <xf numFmtId="38" fontId="6" fillId="0" borderId="0" xfId="1" applyFont="1" applyFill="1" applyProtection="1"/>
    <xf numFmtId="38" fontId="7" fillId="0" borderId="0" xfId="1" applyFont="1" applyFill="1" applyProtection="1"/>
    <xf numFmtId="177" fontId="6" fillId="0" borderId="1" xfId="0" applyNumberFormat="1" applyFont="1" applyFill="1" applyBorder="1" applyAlignment="1" applyProtection="1">
      <alignment horizontal="right"/>
      <protection locked="0"/>
    </xf>
    <xf numFmtId="177" fontId="7" fillId="0" borderId="0" xfId="1" applyNumberFormat="1" applyFont="1" applyFill="1" applyProtection="1"/>
    <xf numFmtId="177" fontId="6" fillId="0" borderId="1" xfId="1" applyNumberFormat="1" applyFont="1" applyFill="1" applyBorder="1" applyProtection="1"/>
    <xf numFmtId="177" fontId="6" fillId="0" borderId="1" xfId="1" applyNumberFormat="1" applyFont="1" applyFill="1" applyBorder="1" applyAlignment="1" applyProtection="1">
      <alignment horizontal="right"/>
      <protection locked="0"/>
    </xf>
    <xf numFmtId="177" fontId="6" fillId="0" borderId="1" xfId="0" applyNumberFormat="1" applyFont="1" applyFill="1" applyBorder="1" applyAlignment="1" applyProtection="1">
      <protection locked="0"/>
    </xf>
    <xf numFmtId="176" fontId="6" fillId="0" borderId="1" xfId="0" applyNumberFormat="1" applyFont="1" applyFill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176" fontId="6" fillId="0" borderId="1" xfId="0" applyNumberFormat="1" applyFont="1" applyFill="1" applyBorder="1" applyAlignment="1" applyProtection="1">
      <alignment horizontal="right"/>
      <protection locked="0"/>
    </xf>
    <xf numFmtId="38" fontId="6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>
      <alignment horizontal="center"/>
    </xf>
    <xf numFmtId="38" fontId="9" fillId="0" borderId="0" xfId="1" applyFont="1" applyFill="1" applyProtection="1"/>
    <xf numFmtId="38" fontId="6" fillId="0" borderId="5" xfId="1" applyFont="1" applyFill="1" applyBorder="1" applyAlignment="1" applyProtection="1">
      <alignment horizontal="center"/>
    </xf>
    <xf numFmtId="38" fontId="6" fillId="0" borderId="7" xfId="1" applyFont="1" applyFill="1" applyBorder="1" applyProtection="1"/>
    <xf numFmtId="38" fontId="9" fillId="0" borderId="16" xfId="1" applyFont="1" applyFill="1" applyBorder="1" applyAlignment="1" applyProtection="1">
      <alignment horizontal="right" shrinkToFit="1"/>
    </xf>
    <xf numFmtId="177" fontId="11" fillId="0" borderId="9" xfId="1" applyNumberFormat="1" applyFont="1" applyFill="1" applyBorder="1" applyAlignment="1" applyProtection="1">
      <alignment horizontal="right" shrinkToFit="1"/>
      <protection locked="0"/>
    </xf>
    <xf numFmtId="177" fontId="11" fillId="0" borderId="16" xfId="1" applyNumberFormat="1" applyFont="1" applyFill="1" applyBorder="1" applyAlignment="1" applyProtection="1">
      <alignment horizontal="right" shrinkToFit="1"/>
    </xf>
    <xf numFmtId="177" fontId="11" fillId="0" borderId="9" xfId="1" applyNumberFormat="1" applyFont="1" applyFill="1" applyBorder="1" applyAlignment="1" applyProtection="1">
      <alignment horizontal="right" shrinkToFit="1"/>
    </xf>
    <xf numFmtId="178" fontId="11" fillId="0" borderId="9" xfId="1" applyNumberFormat="1" applyFont="1" applyFill="1" applyBorder="1" applyAlignment="1" applyProtection="1">
      <alignment horizontal="right" shrinkToFit="1"/>
    </xf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Protection="1"/>
    <xf numFmtId="38" fontId="9" fillId="0" borderId="17" xfId="1" applyFont="1" applyFill="1" applyBorder="1" applyAlignment="1" applyProtection="1">
      <alignment horizontal="right" shrinkToFit="1"/>
    </xf>
    <xf numFmtId="177" fontId="11" fillId="0" borderId="4" xfId="1" applyNumberFormat="1" applyFont="1" applyFill="1" applyBorder="1" applyAlignment="1" applyProtection="1">
      <alignment horizontal="right" shrinkToFit="1"/>
      <protection locked="0"/>
    </xf>
    <xf numFmtId="177" fontId="11" fillId="0" borderId="17" xfId="1" applyNumberFormat="1" applyFont="1" applyFill="1" applyBorder="1" applyAlignment="1" applyProtection="1">
      <alignment horizontal="right" shrinkToFit="1"/>
    </xf>
    <xf numFmtId="177" fontId="11" fillId="0" borderId="4" xfId="1" applyNumberFormat="1" applyFont="1" applyFill="1" applyBorder="1" applyAlignment="1" applyProtection="1">
      <alignment horizontal="right" shrinkToFit="1"/>
    </xf>
    <xf numFmtId="178" fontId="11" fillId="0" borderId="4" xfId="1" applyNumberFormat="1" applyFont="1" applyFill="1" applyBorder="1" applyAlignment="1" applyProtection="1">
      <alignment horizontal="right" shrinkToFit="1"/>
    </xf>
    <xf numFmtId="38" fontId="6" fillId="0" borderId="18" xfId="1" applyFont="1" applyFill="1" applyBorder="1" applyAlignment="1" applyProtection="1">
      <alignment horizontal="center"/>
    </xf>
    <xf numFmtId="38" fontId="6" fillId="0" borderId="19" xfId="1" applyFont="1" applyFill="1" applyBorder="1" applyProtection="1"/>
    <xf numFmtId="38" fontId="9" fillId="0" borderId="20" xfId="1" applyFont="1" applyFill="1" applyBorder="1" applyAlignment="1" applyProtection="1">
      <alignment horizontal="right" shrinkToFit="1"/>
    </xf>
    <xf numFmtId="177" fontId="11" fillId="0" borderId="21" xfId="1" applyNumberFormat="1" applyFont="1" applyFill="1" applyBorder="1" applyAlignment="1" applyProtection="1">
      <alignment horizontal="right" shrinkToFit="1"/>
      <protection locked="0"/>
    </xf>
    <xf numFmtId="177" fontId="11" fillId="0" borderId="20" xfId="1" applyNumberFormat="1" applyFont="1" applyFill="1" applyBorder="1" applyAlignment="1" applyProtection="1">
      <alignment horizontal="right" shrinkToFit="1"/>
    </xf>
    <xf numFmtId="177" fontId="11" fillId="0" borderId="21" xfId="1" applyNumberFormat="1" applyFont="1" applyFill="1" applyBorder="1" applyAlignment="1" applyProtection="1">
      <alignment horizontal="right" shrinkToFit="1"/>
    </xf>
    <xf numFmtId="178" fontId="11" fillId="0" borderId="21" xfId="1" applyNumberFormat="1" applyFont="1" applyFill="1" applyBorder="1" applyAlignment="1" applyProtection="1">
      <alignment horizontal="right" shrinkToFit="1"/>
    </xf>
    <xf numFmtId="38" fontId="6" fillId="0" borderId="0" xfId="1" applyFont="1" applyFill="1" applyAlignment="1" applyProtection="1">
      <alignment horizontal="center"/>
    </xf>
    <xf numFmtId="38" fontId="9" fillId="0" borderId="0" xfId="1" applyFont="1" applyFill="1" applyAlignment="1" applyProtection="1">
      <alignment horizontal="right" shrinkToFit="1"/>
    </xf>
    <xf numFmtId="177" fontId="11" fillId="0" borderId="0" xfId="1" applyNumberFormat="1" applyFont="1" applyFill="1" applyAlignment="1" applyProtection="1">
      <alignment horizontal="right" shrinkToFit="1"/>
    </xf>
    <xf numFmtId="177" fontId="11" fillId="0" borderId="6" xfId="1" applyNumberFormat="1" applyFont="1" applyFill="1" applyBorder="1" applyAlignment="1" applyProtection="1">
      <alignment horizontal="right" shrinkToFit="1"/>
    </xf>
    <xf numFmtId="177" fontId="11" fillId="0" borderId="6" xfId="1" applyNumberFormat="1" applyFont="1" applyFill="1" applyBorder="1" applyAlignment="1" applyProtection="1">
      <alignment horizontal="right" shrinkToFit="1"/>
      <protection locked="0"/>
    </xf>
    <xf numFmtId="177" fontId="11" fillId="0" borderId="6" xfId="1" applyNumberFormat="1" applyFont="1" applyFill="1" applyBorder="1" applyAlignment="1" applyProtection="1">
      <alignment shrinkToFit="1"/>
    </xf>
    <xf numFmtId="178" fontId="11" fillId="0" borderId="6" xfId="1" applyNumberFormat="1" applyFont="1" applyFill="1" applyBorder="1" applyAlignment="1" applyProtection="1">
      <alignment horizontal="right" shrinkToFit="1"/>
    </xf>
    <xf numFmtId="178" fontId="11" fillId="0" borderId="0" xfId="1" applyNumberFormat="1" applyFont="1" applyFill="1" applyBorder="1" applyAlignment="1" applyProtection="1">
      <alignment horizontal="right" shrinkToFit="1"/>
    </xf>
    <xf numFmtId="38" fontId="6" fillId="0" borderId="4" xfId="1" applyFont="1" applyFill="1" applyBorder="1" applyAlignment="1" applyProtection="1">
      <alignment horizontal="center"/>
    </xf>
    <xf numFmtId="38" fontId="6" fillId="0" borderId="9" xfId="1" applyFont="1" applyFill="1" applyBorder="1" applyProtection="1"/>
    <xf numFmtId="38" fontId="6" fillId="0" borderId="12" xfId="1" applyFont="1" applyFill="1" applyBorder="1" applyAlignment="1" applyProtection="1">
      <alignment horizontal="center"/>
    </xf>
    <xf numFmtId="38" fontId="6" fillId="0" borderId="4" xfId="1" applyFont="1" applyFill="1" applyBorder="1" applyProtection="1"/>
    <xf numFmtId="38" fontId="6" fillId="0" borderId="22" xfId="1" applyFont="1" applyFill="1" applyBorder="1" applyAlignment="1" applyProtection="1">
      <alignment horizontal="center"/>
    </xf>
    <xf numFmtId="38" fontId="6" fillId="0" borderId="23" xfId="1" applyFont="1" applyFill="1" applyBorder="1" applyProtection="1"/>
    <xf numFmtId="38" fontId="9" fillId="0" borderId="24" xfId="1" applyFont="1" applyFill="1" applyBorder="1" applyAlignment="1" applyProtection="1">
      <alignment horizontal="right" shrinkToFit="1"/>
    </xf>
    <xf numFmtId="177" fontId="11" fillId="0" borderId="23" xfId="1" applyNumberFormat="1" applyFont="1" applyFill="1" applyBorder="1" applyAlignment="1" applyProtection="1">
      <alignment horizontal="right" shrinkToFit="1"/>
      <protection locked="0"/>
    </xf>
    <xf numFmtId="177" fontId="11" fillId="0" borderId="24" xfId="1" applyNumberFormat="1" applyFont="1" applyFill="1" applyBorder="1" applyAlignment="1" applyProtection="1">
      <alignment horizontal="right" shrinkToFit="1"/>
    </xf>
    <xf numFmtId="178" fontId="11" fillId="0" borderId="23" xfId="1" applyNumberFormat="1" applyFont="1" applyFill="1" applyBorder="1" applyAlignment="1" applyProtection="1">
      <alignment horizontal="right" shrinkToFit="1"/>
    </xf>
    <xf numFmtId="177" fontId="11" fillId="0" borderId="23" xfId="1" applyNumberFormat="1" applyFont="1" applyFill="1" applyBorder="1" applyAlignment="1" applyProtection="1">
      <alignment horizontal="right" shrinkToFit="1"/>
    </xf>
    <xf numFmtId="38" fontId="6" fillId="0" borderId="15" xfId="1" applyFont="1" applyFill="1" applyBorder="1" applyProtection="1"/>
    <xf numFmtId="38" fontId="9" fillId="0" borderId="25" xfId="1" applyFont="1" applyFill="1" applyBorder="1" applyAlignment="1" applyProtection="1">
      <alignment horizontal="right" shrinkToFit="1"/>
    </xf>
    <xf numFmtId="177" fontId="11" fillId="0" borderId="15" xfId="1" applyNumberFormat="1" applyFont="1" applyFill="1" applyBorder="1" applyAlignment="1" applyProtection="1">
      <alignment horizontal="right" shrinkToFit="1"/>
      <protection locked="0"/>
    </xf>
    <xf numFmtId="177" fontId="11" fillId="0" borderId="25" xfId="1" applyNumberFormat="1" applyFont="1" applyFill="1" applyBorder="1" applyAlignment="1" applyProtection="1">
      <alignment horizontal="right" shrinkToFit="1"/>
    </xf>
    <xf numFmtId="178" fontId="11" fillId="0" borderId="15" xfId="1" applyNumberFormat="1" applyFont="1" applyFill="1" applyBorder="1" applyAlignment="1" applyProtection="1">
      <alignment horizontal="right" shrinkToFit="1"/>
    </xf>
    <xf numFmtId="177" fontId="11" fillId="0" borderId="15" xfId="1" applyNumberFormat="1" applyFont="1" applyFill="1" applyBorder="1" applyAlignment="1" applyProtection="1">
      <alignment horizontal="right" shrinkToFit="1"/>
    </xf>
    <xf numFmtId="38" fontId="9" fillId="0" borderId="13" xfId="1" applyFont="1" applyFill="1" applyBorder="1" applyAlignment="1" applyProtection="1">
      <alignment horizontal="center"/>
    </xf>
    <xf numFmtId="38" fontId="6" fillId="0" borderId="14" xfId="1" applyFont="1" applyFill="1" applyBorder="1" applyProtection="1"/>
    <xf numFmtId="38" fontId="9" fillId="0" borderId="0" xfId="1" applyFont="1" applyFill="1" applyBorder="1" applyAlignment="1" applyProtection="1">
      <alignment horizontal="center"/>
    </xf>
    <xf numFmtId="38" fontId="9" fillId="0" borderId="0" xfId="1" applyFont="1" applyFill="1" applyBorder="1" applyProtection="1"/>
    <xf numFmtId="38" fontId="9" fillId="0" borderId="0" xfId="1" applyFont="1" applyFill="1" applyBorder="1" applyAlignment="1" applyProtection="1">
      <alignment horizontal="right"/>
    </xf>
    <xf numFmtId="38" fontId="7" fillId="0" borderId="0" xfId="1" applyFont="1" applyFill="1" applyAlignment="1" applyProtection="1">
      <alignment horizontal="left"/>
    </xf>
    <xf numFmtId="38" fontId="6" fillId="0" borderId="26" xfId="1" applyFont="1" applyFill="1" applyBorder="1" applyAlignment="1" applyProtection="1">
      <alignment horizontal="center"/>
    </xf>
    <xf numFmtId="38" fontId="6" fillId="0" borderId="27" xfId="1" applyFont="1" applyFill="1" applyBorder="1" applyProtection="1"/>
    <xf numFmtId="38" fontId="9" fillId="0" borderId="28" xfId="1" applyFont="1" applyFill="1" applyBorder="1" applyAlignment="1" applyProtection="1">
      <alignment horizontal="right" shrinkToFit="1"/>
    </xf>
    <xf numFmtId="177" fontId="11" fillId="0" borderId="29" xfId="1" applyNumberFormat="1" applyFont="1" applyFill="1" applyBorder="1" applyAlignment="1" applyProtection="1">
      <alignment horizontal="right" shrinkToFit="1"/>
      <protection locked="0"/>
    </xf>
    <xf numFmtId="177" fontId="11" fillId="0" borderId="28" xfId="1" applyNumberFormat="1" applyFont="1" applyFill="1" applyBorder="1" applyAlignment="1" applyProtection="1">
      <alignment horizontal="right" shrinkToFit="1"/>
    </xf>
    <xf numFmtId="177" fontId="11" fillId="0" borderId="29" xfId="1" applyNumberFormat="1" applyFont="1" applyFill="1" applyBorder="1" applyAlignment="1" applyProtection="1">
      <alignment horizontal="right" shrinkToFit="1"/>
    </xf>
    <xf numFmtId="178" fontId="11" fillId="0" borderId="29" xfId="1" applyNumberFormat="1" applyFont="1" applyFill="1" applyBorder="1" applyAlignment="1" applyProtection="1">
      <alignment horizontal="right" shrinkToFit="1"/>
    </xf>
    <xf numFmtId="38" fontId="6" fillId="0" borderId="13" xfId="1" applyFont="1" applyFill="1" applyBorder="1" applyAlignment="1" applyProtection="1">
      <alignment horizontal="center"/>
    </xf>
    <xf numFmtId="38" fontId="9" fillId="0" borderId="6" xfId="1" applyFont="1" applyFill="1" applyBorder="1" applyAlignment="1" applyProtection="1">
      <alignment horizontal="right" shrinkToFit="1"/>
    </xf>
    <xf numFmtId="38" fontId="6" fillId="0" borderId="30" xfId="1" applyFont="1" applyFill="1" applyBorder="1" applyProtection="1"/>
    <xf numFmtId="38" fontId="9" fillId="0" borderId="31" xfId="1" applyFont="1" applyFill="1" applyBorder="1" applyAlignment="1" applyProtection="1">
      <alignment horizontal="right" shrinkToFit="1"/>
    </xf>
    <xf numFmtId="177" fontId="11" fillId="0" borderId="30" xfId="1" applyNumberFormat="1" applyFont="1" applyFill="1" applyBorder="1" applyAlignment="1" applyProtection="1">
      <alignment horizontal="right" shrinkToFit="1"/>
      <protection locked="0"/>
    </xf>
    <xf numFmtId="177" fontId="11" fillId="0" borderId="31" xfId="1" applyNumberFormat="1" applyFont="1" applyFill="1" applyBorder="1" applyAlignment="1" applyProtection="1">
      <alignment horizontal="right" shrinkToFit="1"/>
    </xf>
    <xf numFmtId="178" fontId="11" fillId="0" borderId="30" xfId="1" applyNumberFormat="1" applyFont="1" applyFill="1" applyBorder="1" applyAlignment="1" applyProtection="1">
      <alignment horizontal="right" shrinkToFit="1"/>
    </xf>
    <xf numFmtId="177" fontId="11" fillId="0" borderId="16" xfId="1" applyNumberFormat="1" applyFont="1" applyFill="1" applyBorder="1" applyAlignment="1" applyProtection="1">
      <alignment horizontal="center" shrinkToFit="1"/>
    </xf>
    <xf numFmtId="177" fontId="11" fillId="0" borderId="28" xfId="1" applyNumberFormat="1" applyFont="1" applyFill="1" applyBorder="1" applyAlignment="1" applyProtection="1">
      <alignment horizontal="center" shrinkToFit="1"/>
    </xf>
    <xf numFmtId="177" fontId="11" fillId="0" borderId="25" xfId="1" applyNumberFormat="1" applyFont="1" applyFill="1" applyBorder="1" applyAlignment="1" applyProtection="1">
      <alignment horizontal="center" shrinkToFit="1"/>
    </xf>
    <xf numFmtId="177" fontId="11" fillId="0" borderId="17" xfId="1" applyNumberFormat="1" applyFont="1" applyFill="1" applyBorder="1" applyAlignment="1" applyProtection="1">
      <alignment horizontal="center" shrinkToFit="1"/>
    </xf>
    <xf numFmtId="177" fontId="11" fillId="0" borderId="24" xfId="1" applyNumberFormat="1" applyFont="1" applyFill="1" applyBorder="1" applyAlignment="1" applyProtection="1">
      <alignment horizontal="center" shrinkToFit="1"/>
    </xf>
    <xf numFmtId="177" fontId="11" fillId="0" borderId="30" xfId="1" applyNumberFormat="1" applyFont="1" applyFill="1" applyBorder="1" applyAlignment="1" applyProtection="1">
      <alignment horizontal="right" shrinkToFit="1"/>
    </xf>
    <xf numFmtId="177" fontId="11" fillId="0" borderId="31" xfId="1" applyNumberFormat="1" applyFont="1" applyFill="1" applyBorder="1" applyAlignment="1" applyProtection="1">
      <alignment horizontal="center" shrinkToFit="1"/>
    </xf>
    <xf numFmtId="38" fontId="9" fillId="0" borderId="18" xfId="1" applyFont="1" applyFill="1" applyBorder="1" applyAlignment="1" applyProtection="1">
      <alignment horizontal="center"/>
    </xf>
    <xf numFmtId="177" fontId="11" fillId="0" borderId="20" xfId="1" applyNumberFormat="1" applyFont="1" applyFill="1" applyBorder="1" applyAlignment="1" applyProtection="1">
      <alignment horizontal="center" shrinkToFit="1"/>
    </xf>
    <xf numFmtId="38" fontId="12" fillId="0" borderId="0" xfId="1" applyFont="1" applyFill="1" applyProtection="1"/>
    <xf numFmtId="38" fontId="13" fillId="0" borderId="0" xfId="1" applyFont="1" applyFill="1" applyProtection="1"/>
    <xf numFmtId="38" fontId="14" fillId="0" borderId="0" xfId="1" applyFont="1" applyFill="1" applyProtection="1"/>
    <xf numFmtId="179" fontId="13" fillId="0" borderId="0" xfId="1" applyNumberFormat="1" applyFont="1" applyFill="1" applyProtection="1"/>
    <xf numFmtId="40" fontId="13" fillId="0" borderId="0" xfId="1" applyNumberFormat="1" applyFont="1" applyFill="1" applyProtection="1"/>
    <xf numFmtId="38" fontId="13" fillId="0" borderId="0" xfId="1" applyFont="1" applyFill="1" applyProtection="1">
      <protection locked="0"/>
    </xf>
    <xf numFmtId="38" fontId="15" fillId="0" borderId="0" xfId="1" applyFont="1" applyFill="1" applyProtection="1"/>
    <xf numFmtId="38" fontId="16" fillId="0" borderId="0" xfId="1" applyFont="1" applyFill="1" applyAlignment="1" applyProtection="1">
      <alignment vertical="center"/>
    </xf>
    <xf numFmtId="38" fontId="13" fillId="0" borderId="1" xfId="1" applyFont="1" applyFill="1" applyBorder="1" applyProtection="1"/>
    <xf numFmtId="38" fontId="17" fillId="0" borderId="0" xfId="1" applyFont="1" applyFill="1" applyProtection="1"/>
    <xf numFmtId="38" fontId="18" fillId="0" borderId="0" xfId="1" applyFont="1" applyFill="1" applyAlignment="1" applyProtection="1">
      <alignment vertical="center"/>
    </xf>
    <xf numFmtId="38" fontId="18" fillId="0" borderId="0" xfId="1" applyFont="1" applyFill="1" applyProtection="1"/>
    <xf numFmtId="38" fontId="18" fillId="0" borderId="0" xfId="1" applyFont="1" applyFill="1" applyBorder="1" applyProtection="1"/>
    <xf numFmtId="38" fontId="10" fillId="0" borderId="0" xfId="1" applyFont="1" applyFill="1" applyProtection="1"/>
    <xf numFmtId="179" fontId="10" fillId="0" borderId="0" xfId="1" applyNumberFormat="1" applyFont="1" applyFill="1" applyProtection="1"/>
    <xf numFmtId="40" fontId="10" fillId="0" borderId="0" xfId="1" applyNumberFormat="1" applyFont="1" applyFill="1" applyProtection="1"/>
    <xf numFmtId="178" fontId="10" fillId="0" borderId="0" xfId="1" applyNumberFormat="1" applyFont="1" applyFill="1" applyProtection="1"/>
    <xf numFmtId="179" fontId="10" fillId="0" borderId="0" xfId="1" applyNumberFormat="1" applyFont="1" applyFill="1" applyBorder="1" applyProtection="1"/>
    <xf numFmtId="179" fontId="10" fillId="0" borderId="11" xfId="1" applyNumberFormat="1" applyFont="1" applyFill="1" applyBorder="1" applyProtection="1"/>
    <xf numFmtId="177" fontId="19" fillId="0" borderId="34" xfId="1" applyNumberFormat="1" applyFont="1" applyFill="1" applyBorder="1" applyProtection="1"/>
    <xf numFmtId="179" fontId="19" fillId="0" borderId="34" xfId="1" applyNumberFormat="1" applyFont="1" applyFill="1" applyBorder="1" applyProtection="1"/>
    <xf numFmtId="178" fontId="19" fillId="0" borderId="34" xfId="1" applyNumberFormat="1" applyFont="1" applyFill="1" applyBorder="1" applyProtection="1"/>
    <xf numFmtId="178" fontId="19" fillId="0" borderId="35" xfId="1" applyNumberFormat="1" applyFont="1" applyFill="1" applyBorder="1" applyAlignment="1" applyProtection="1">
      <alignment horizontal="right"/>
    </xf>
    <xf numFmtId="177" fontId="19" fillId="0" borderId="0" xfId="1" applyNumberFormat="1" applyFont="1" applyFill="1" applyProtection="1"/>
    <xf numFmtId="179" fontId="19" fillId="0" borderId="0" xfId="1" applyNumberFormat="1" applyFont="1" applyFill="1" applyProtection="1"/>
    <xf numFmtId="178" fontId="19" fillId="0" borderId="0" xfId="1" applyNumberFormat="1" applyFont="1" applyFill="1" applyProtection="1"/>
    <xf numFmtId="178" fontId="19" fillId="0" borderId="0" xfId="1" applyNumberFormat="1" applyFont="1" applyFill="1" applyBorder="1" applyProtection="1"/>
    <xf numFmtId="178" fontId="19" fillId="0" borderId="11" xfId="1" applyNumberFormat="1" applyFont="1" applyFill="1" applyBorder="1" applyAlignment="1" applyProtection="1">
      <alignment horizontal="right"/>
    </xf>
    <xf numFmtId="178" fontId="19" fillId="0" borderId="34" xfId="1" applyNumberFormat="1" applyFont="1" applyFill="1" applyBorder="1" applyAlignment="1" applyProtection="1">
      <alignment horizontal="right"/>
    </xf>
    <xf numFmtId="178" fontId="19" fillId="0" borderId="0" xfId="1" applyNumberFormat="1" applyFont="1" applyFill="1" applyAlignment="1" applyProtection="1">
      <alignment horizontal="right"/>
    </xf>
    <xf numFmtId="177" fontId="19" fillId="0" borderId="0" xfId="1" applyNumberFormat="1" applyFont="1" applyFill="1" applyAlignment="1" applyProtection="1">
      <alignment horizontal="right"/>
    </xf>
    <xf numFmtId="179" fontId="19" fillId="0" borderId="0" xfId="1" applyNumberFormat="1" applyFont="1" applyFill="1" applyAlignment="1" applyProtection="1">
      <alignment horizontal="right"/>
    </xf>
    <xf numFmtId="178" fontId="19" fillId="0" borderId="0" xfId="1" applyNumberFormat="1" applyFont="1" applyFill="1" applyBorder="1" applyAlignment="1" applyProtection="1">
      <alignment horizontal="right"/>
    </xf>
    <xf numFmtId="38" fontId="17" fillId="0" borderId="0" xfId="1" applyFont="1" applyFill="1" applyBorder="1" applyProtection="1"/>
    <xf numFmtId="177" fontId="19" fillId="0" borderId="0" xfId="1" applyNumberFormat="1" applyFont="1" applyFill="1" applyBorder="1" applyProtection="1"/>
    <xf numFmtId="177" fontId="19" fillId="0" borderId="8" xfId="1" applyNumberFormat="1" applyFont="1" applyFill="1" applyBorder="1" applyProtection="1"/>
    <xf numFmtId="179" fontId="19" fillId="0" borderId="8" xfId="1" applyNumberFormat="1" applyFont="1" applyFill="1" applyBorder="1" applyProtection="1"/>
    <xf numFmtId="178" fontId="19" fillId="0" borderId="8" xfId="1" applyNumberFormat="1" applyFont="1" applyFill="1" applyBorder="1" applyAlignment="1" applyProtection="1">
      <alignment horizontal="right"/>
    </xf>
    <xf numFmtId="178" fontId="19" fillId="0" borderId="8" xfId="1" applyNumberFormat="1" applyFont="1" applyFill="1" applyBorder="1" applyProtection="1"/>
    <xf numFmtId="178" fontId="19" fillId="0" borderId="3" xfId="1" applyNumberFormat="1" applyFont="1" applyFill="1" applyBorder="1" applyAlignment="1" applyProtection="1">
      <alignment horizontal="right"/>
    </xf>
    <xf numFmtId="38" fontId="13" fillId="0" borderId="13" xfId="1" applyFont="1" applyFill="1" applyBorder="1" applyProtection="1"/>
    <xf numFmtId="38" fontId="13" fillId="0" borderId="14" xfId="1" applyFont="1" applyFill="1" applyBorder="1" applyProtection="1"/>
    <xf numFmtId="179" fontId="13" fillId="0" borderId="1" xfId="1" applyNumberFormat="1" applyFont="1" applyFill="1" applyBorder="1" applyProtection="1"/>
    <xf numFmtId="40" fontId="13" fillId="0" borderId="1" xfId="1" applyNumberFormat="1" applyFont="1" applyFill="1" applyBorder="1" applyProtection="1"/>
    <xf numFmtId="178" fontId="13" fillId="0" borderId="1" xfId="1" applyNumberFormat="1" applyFont="1" applyFill="1" applyBorder="1" applyProtection="1"/>
    <xf numFmtId="38" fontId="13" fillId="0" borderId="0" xfId="1" applyFont="1" applyFill="1" applyBorder="1" applyProtection="1"/>
    <xf numFmtId="177" fontId="6" fillId="0" borderId="4" xfId="1" applyNumberFormat="1" applyFont="1" applyFill="1" applyBorder="1" applyAlignment="1" applyProtection="1">
      <alignment horizontal="center" vertical="center" wrapText="1"/>
    </xf>
    <xf numFmtId="177" fontId="6" fillId="0" borderId="15" xfId="1" applyNumberFormat="1" applyFont="1" applyFill="1" applyBorder="1" applyAlignment="1" applyProtection="1">
      <alignment horizontal="center" vertical="center"/>
    </xf>
    <xf numFmtId="177" fontId="6" fillId="0" borderId="12" xfId="1" applyNumberFormat="1" applyFont="1" applyFill="1" applyBorder="1" applyAlignment="1" applyProtection="1">
      <alignment horizontal="center"/>
    </xf>
    <xf numFmtId="177" fontId="6" fillId="0" borderId="15" xfId="1" applyNumberFormat="1" applyFont="1" applyFill="1" applyBorder="1" applyAlignment="1" applyProtection="1">
      <alignment horizontal="center"/>
    </xf>
    <xf numFmtId="177" fontId="9" fillId="0" borderId="4" xfId="1" applyNumberFormat="1" applyFont="1" applyFill="1" applyBorder="1" applyAlignment="1" applyProtection="1">
      <alignment horizontal="center" vertical="center" textRotation="255"/>
    </xf>
    <xf numFmtId="177" fontId="9" fillId="0" borderId="12" xfId="1" applyNumberFormat="1" applyFont="1" applyFill="1" applyBorder="1" applyAlignment="1" applyProtection="1">
      <alignment horizontal="center" vertical="center" textRotation="255"/>
    </xf>
    <xf numFmtId="177" fontId="9" fillId="0" borderId="15" xfId="1" applyNumberFormat="1" applyFont="1" applyFill="1" applyBorder="1" applyAlignment="1" applyProtection="1">
      <alignment horizontal="center" vertical="center" textRotation="255"/>
    </xf>
    <xf numFmtId="177" fontId="6" fillId="0" borderId="4" xfId="1" applyNumberFormat="1" applyFont="1" applyFill="1" applyBorder="1" applyAlignment="1" applyProtection="1">
      <alignment horizontal="center" vertical="center" textRotation="255"/>
    </xf>
    <xf numFmtId="177" fontId="6" fillId="0" borderId="12" xfId="1" applyNumberFormat="1" applyFont="1" applyFill="1" applyBorder="1" applyAlignment="1" applyProtection="1">
      <alignment horizontal="center" vertical="center" textRotation="255"/>
    </xf>
    <xf numFmtId="177" fontId="6" fillId="0" borderId="15" xfId="1" applyNumberFormat="1" applyFont="1" applyFill="1" applyBorder="1" applyAlignment="1" applyProtection="1">
      <alignment horizontal="center" vertical="center" textRotation="255"/>
    </xf>
    <xf numFmtId="177" fontId="6" fillId="0" borderId="4" xfId="1" applyNumberFormat="1" applyFont="1" applyFill="1" applyBorder="1" applyAlignment="1" applyProtection="1">
      <alignment horizontal="center" vertical="center" textRotation="255" wrapText="1"/>
    </xf>
    <xf numFmtId="177" fontId="6" fillId="0" borderId="4" xfId="1" applyNumberFormat="1" applyFont="1" applyFill="1" applyBorder="1" applyAlignment="1" applyProtection="1">
      <alignment horizontal="center" vertical="center"/>
    </xf>
    <xf numFmtId="177" fontId="6" fillId="0" borderId="12" xfId="1" applyNumberFormat="1" applyFont="1" applyFill="1" applyBorder="1" applyAlignment="1" applyProtection="1">
      <alignment horizontal="center" vertical="center"/>
    </xf>
    <xf numFmtId="176" fontId="6" fillId="0" borderId="4" xfId="1" applyNumberFormat="1" applyFont="1" applyFill="1" applyBorder="1" applyAlignment="1" applyProtection="1">
      <alignment horizontal="center" vertical="center" textRotation="255" wrapText="1"/>
    </xf>
    <xf numFmtId="176" fontId="6" fillId="0" borderId="12" xfId="1" applyNumberFormat="1" applyFont="1" applyFill="1" applyBorder="1" applyAlignment="1" applyProtection="1">
      <alignment horizontal="center" vertical="center" textRotation="255"/>
    </xf>
    <xf numFmtId="176" fontId="6" fillId="0" borderId="15" xfId="1" applyNumberFormat="1" applyFont="1" applyFill="1" applyBorder="1" applyAlignment="1" applyProtection="1">
      <alignment horizontal="center" vertical="center" textRotation="255"/>
    </xf>
    <xf numFmtId="177" fontId="6" fillId="0" borderId="2" xfId="1" applyNumberFormat="1" applyFont="1" applyFill="1" applyBorder="1" applyAlignment="1" applyProtection="1">
      <alignment horizontal="center" vertical="center"/>
    </xf>
    <xf numFmtId="177" fontId="6" fillId="0" borderId="8" xfId="1" applyNumberFormat="1" applyFont="1" applyFill="1" applyBorder="1" applyAlignment="1" applyProtection="1">
      <alignment horizontal="center" vertical="center"/>
    </xf>
    <xf numFmtId="177" fontId="6" fillId="0" borderId="3" xfId="1" applyNumberFormat="1" applyFont="1" applyFill="1" applyBorder="1" applyAlignment="1" applyProtection="1">
      <alignment horizontal="center" vertical="center"/>
    </xf>
    <xf numFmtId="177" fontId="6" fillId="0" borderId="13" xfId="1" applyNumberFormat="1" applyFont="1" applyFill="1" applyBorder="1" applyAlignment="1" applyProtection="1">
      <alignment horizontal="center" vertical="center"/>
    </xf>
    <xf numFmtId="177" fontId="6" fillId="0" borderId="1" xfId="1" applyNumberFormat="1" applyFont="1" applyFill="1" applyBorder="1" applyAlignment="1" applyProtection="1">
      <alignment horizontal="center" vertical="center"/>
    </xf>
    <xf numFmtId="177" fontId="6" fillId="0" borderId="14" xfId="1" applyNumberFormat="1" applyFont="1" applyFill="1" applyBorder="1" applyAlignment="1" applyProtection="1">
      <alignment horizontal="center" vertical="center"/>
    </xf>
    <xf numFmtId="177" fontId="6" fillId="0" borderId="2" xfId="1" applyNumberFormat="1" applyFont="1" applyFill="1" applyBorder="1" applyAlignment="1" applyProtection="1">
      <alignment horizontal="center" vertical="center" wrapText="1"/>
    </xf>
    <xf numFmtId="177" fontId="6" fillId="0" borderId="10" xfId="1" applyNumberFormat="1" applyFont="1" applyFill="1" applyBorder="1" applyAlignment="1" applyProtection="1">
      <alignment horizontal="center" vertical="center"/>
    </xf>
    <xf numFmtId="177" fontId="6" fillId="0" borderId="0" xfId="1" applyNumberFormat="1" applyFont="1" applyFill="1" applyBorder="1" applyAlignment="1" applyProtection="1">
      <alignment horizontal="center" vertical="center"/>
    </xf>
    <xf numFmtId="177" fontId="6" fillId="0" borderId="11" xfId="1" applyNumberFormat="1" applyFont="1" applyFill="1" applyBorder="1" applyAlignment="1" applyProtection="1">
      <alignment horizontal="center" vertical="center"/>
    </xf>
    <xf numFmtId="177" fontId="6" fillId="0" borderId="5" xfId="1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6" xfId="1" applyNumberFormat="1" applyFont="1" applyFill="1" applyBorder="1" applyAlignment="1" applyProtection="1">
      <alignment horizontal="center"/>
    </xf>
    <xf numFmtId="177" fontId="6" fillId="0" borderId="7" xfId="1" applyNumberFormat="1" applyFont="1" applyFill="1" applyBorder="1" applyAlignment="1" applyProtection="1">
      <alignment horizontal="center"/>
    </xf>
    <xf numFmtId="176" fontId="9" fillId="0" borderId="4" xfId="1" applyNumberFormat="1" applyFont="1" applyFill="1" applyBorder="1" applyAlignment="1" applyProtection="1">
      <alignment horizontal="center" vertical="center" textRotation="255" wrapText="1"/>
    </xf>
    <xf numFmtId="176" fontId="9" fillId="0" borderId="12" xfId="0" applyNumberFormat="1" applyFont="1" applyFill="1" applyBorder="1" applyAlignment="1" applyProtection="1">
      <alignment horizontal="center" vertical="center" textRotation="255" wrapText="1"/>
    </xf>
    <xf numFmtId="176" fontId="9" fillId="0" borderId="15" xfId="0" applyNumberFormat="1" applyFont="1" applyFill="1" applyBorder="1" applyAlignment="1" applyProtection="1">
      <alignment horizontal="center" vertical="center" textRotation="255" wrapText="1"/>
    </xf>
    <xf numFmtId="38" fontId="6" fillId="0" borderId="9" xfId="1" applyFont="1" applyFill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 textRotation="255"/>
    </xf>
    <xf numFmtId="38" fontId="10" fillId="0" borderId="12" xfId="1" applyFont="1" applyFill="1" applyBorder="1" applyAlignment="1" applyProtection="1">
      <alignment horizontal="center" vertical="center" textRotation="255"/>
    </xf>
    <xf numFmtId="38" fontId="10" fillId="0" borderId="15" xfId="1" applyFont="1" applyFill="1" applyBorder="1" applyAlignment="1" applyProtection="1">
      <alignment horizontal="center" vertical="center" textRotation="255"/>
    </xf>
    <xf numFmtId="38" fontId="6" fillId="0" borderId="2" xfId="1" applyFont="1" applyFill="1" applyBorder="1" applyAlignment="1" applyProtection="1">
      <alignment horizontal="center"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10" xfId="1" applyFont="1" applyFill="1" applyBorder="1" applyAlignment="1" applyProtection="1">
      <alignment horizontal="center" vertical="center"/>
    </xf>
    <xf numFmtId="38" fontId="6" fillId="0" borderId="11" xfId="1" applyFont="1" applyFill="1" applyBorder="1" applyAlignment="1" applyProtection="1">
      <alignment horizontal="center" vertical="center"/>
    </xf>
    <xf numFmtId="38" fontId="6" fillId="0" borderId="13" xfId="1" applyFont="1" applyFill="1" applyBorder="1" applyAlignment="1" applyProtection="1">
      <alignment horizontal="center" vertical="center"/>
    </xf>
    <xf numFmtId="38" fontId="6" fillId="0" borderId="14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textRotation="255"/>
    </xf>
    <xf numFmtId="0" fontId="6" fillId="0" borderId="12" xfId="0" applyFont="1" applyFill="1" applyBorder="1" applyAlignment="1" applyProtection="1">
      <alignment horizontal="center" vertical="center" textRotation="255"/>
    </xf>
    <xf numFmtId="0" fontId="6" fillId="0" borderId="15" xfId="0" applyFont="1" applyFill="1" applyBorder="1" applyAlignment="1" applyProtection="1">
      <alignment horizontal="center" vertical="center" textRotation="255"/>
    </xf>
    <xf numFmtId="38" fontId="6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38" fontId="10" fillId="0" borderId="2" xfId="1" applyFont="1" applyFill="1" applyBorder="1" applyAlignment="1" applyProtection="1">
      <alignment horizontal="center"/>
    </xf>
    <xf numFmtId="38" fontId="10" fillId="0" borderId="3" xfId="1" applyFont="1" applyFill="1" applyBorder="1" applyAlignment="1" applyProtection="1">
      <alignment horizontal="center"/>
    </xf>
    <xf numFmtId="38" fontId="10" fillId="0" borderId="10" xfId="1" applyFont="1" applyFill="1" applyBorder="1" applyAlignment="1" applyProtection="1">
      <alignment horizontal="center"/>
    </xf>
    <xf numFmtId="38" fontId="10" fillId="0" borderId="11" xfId="1" applyFont="1" applyFill="1" applyBorder="1" applyAlignment="1" applyProtection="1">
      <alignment horizontal="center"/>
    </xf>
    <xf numFmtId="38" fontId="10" fillId="0" borderId="32" xfId="1" applyFont="1" applyFill="1" applyBorder="1" applyAlignment="1" applyProtection="1">
      <alignment horizontal="center"/>
    </xf>
    <xf numFmtId="38" fontId="10" fillId="0" borderId="33" xfId="1" applyFont="1" applyFill="1" applyBorder="1" applyAlignment="1" applyProtection="1">
      <alignment horizontal="center"/>
    </xf>
    <xf numFmtId="38" fontId="10" fillId="0" borderId="12" xfId="1" applyFont="1" applyFill="1" applyBorder="1" applyAlignment="1" applyProtection="1">
      <alignment horizontal="center"/>
    </xf>
    <xf numFmtId="38" fontId="10" fillId="0" borderId="15" xfId="1" applyFont="1" applyFill="1" applyBorder="1" applyAlignment="1" applyProtection="1">
      <alignment horizontal="center"/>
    </xf>
    <xf numFmtId="38" fontId="10" fillId="0" borderId="4" xfId="1" applyFont="1" applyFill="1" applyBorder="1" applyAlignment="1" applyProtection="1">
      <alignment horizontal="center" vertical="center" wrapText="1"/>
    </xf>
    <xf numFmtId="38" fontId="10" fillId="0" borderId="5" xfId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/>
    </xf>
    <xf numFmtId="38" fontId="10" fillId="0" borderId="7" xfId="1" applyFont="1" applyFill="1" applyBorder="1" applyAlignment="1" applyProtection="1">
      <alignment horizontal="center"/>
    </xf>
    <xf numFmtId="38" fontId="10" fillId="0" borderId="2" xfId="1" applyFont="1" applyFill="1" applyBorder="1" applyAlignment="1" applyProtection="1">
      <alignment horizontal="center" vertical="center" wrapText="1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6" fillId="0" borderId="12" xfId="1" applyFont="1" applyFill="1" applyBorder="1" applyAlignment="1" applyProtection="1">
      <alignment horizontal="center" vertical="center" textRotation="255"/>
    </xf>
    <xf numFmtId="38" fontId="6" fillId="0" borderId="15" xfId="1" applyFont="1" applyFill="1" applyBorder="1" applyAlignment="1" applyProtection="1">
      <alignment horizontal="center" vertical="center" textRotation="255"/>
    </xf>
    <xf numFmtId="179" fontId="10" fillId="0" borderId="4" xfId="1" applyNumberFormat="1" applyFont="1" applyFill="1" applyBorder="1" applyAlignment="1" applyProtection="1">
      <alignment horizontal="center" vertical="center" textRotation="255" wrapText="1"/>
    </xf>
    <xf numFmtId="179" fontId="10" fillId="0" borderId="12" xfId="1" applyNumberFormat="1" applyFont="1" applyFill="1" applyBorder="1" applyAlignment="1" applyProtection="1">
      <alignment horizontal="center" vertical="center" textRotation="255"/>
    </xf>
    <xf numFmtId="179" fontId="10" fillId="0" borderId="15" xfId="1" applyNumberFormat="1" applyFont="1" applyFill="1" applyBorder="1" applyAlignment="1" applyProtection="1">
      <alignment horizontal="center" vertical="center" textRotation="255"/>
    </xf>
    <xf numFmtId="40" fontId="10" fillId="0" borderId="4" xfId="1" applyNumberFormat="1" applyFont="1" applyFill="1" applyBorder="1" applyAlignment="1" applyProtection="1">
      <alignment horizontal="center" vertical="center" textRotation="255" wrapText="1"/>
    </xf>
    <xf numFmtId="40" fontId="10" fillId="0" borderId="12" xfId="1" applyNumberFormat="1" applyFont="1" applyFill="1" applyBorder="1" applyAlignment="1" applyProtection="1">
      <alignment horizontal="center" vertical="center" textRotation="255"/>
    </xf>
    <xf numFmtId="40" fontId="10" fillId="0" borderId="15" xfId="1" applyNumberFormat="1" applyFont="1" applyFill="1" applyBorder="1" applyAlignment="1" applyProtection="1">
      <alignment horizontal="center" vertical="center" textRotation="255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178" fontId="6" fillId="0" borderId="4" xfId="1" applyNumberFormat="1" applyFont="1" applyFill="1" applyBorder="1" applyAlignment="1" applyProtection="1">
      <alignment horizontal="center" vertical="center" textRotation="255" wrapText="1"/>
    </xf>
    <xf numFmtId="178" fontId="6" fillId="0" borderId="12" xfId="0" applyNumberFormat="1" applyFont="1" applyFill="1" applyBorder="1" applyAlignment="1" applyProtection="1">
      <alignment horizontal="center" vertical="center" textRotation="255" wrapText="1"/>
    </xf>
    <xf numFmtId="178" fontId="6" fillId="0" borderId="15" xfId="0" applyNumberFormat="1" applyFont="1" applyFill="1" applyBorder="1" applyAlignment="1" applyProtection="1">
      <alignment horizontal="center" vertical="center" textRotation="255" wrapText="1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 textRotation="255" wrapText="1"/>
    </xf>
    <xf numFmtId="38" fontId="10" fillId="0" borderId="8" xfId="1" applyFont="1" applyFill="1" applyBorder="1" applyAlignment="1" applyProtection="1">
      <alignment horizontal="center" vertical="center" wrapText="1"/>
    </xf>
    <xf numFmtId="38" fontId="10" fillId="0" borderId="3" xfId="1" applyFont="1" applyFill="1" applyBorder="1" applyAlignment="1" applyProtection="1">
      <alignment horizontal="center" vertical="center" wrapText="1"/>
    </xf>
    <xf numFmtId="38" fontId="10" fillId="0" borderId="10" xfId="1" applyFont="1" applyFill="1" applyBorder="1" applyAlignment="1" applyProtection="1">
      <alignment horizontal="center" vertical="center" wrapText="1"/>
    </xf>
    <xf numFmtId="38" fontId="10" fillId="0" borderId="0" xfId="1" applyFont="1" applyFill="1" applyBorder="1" applyAlignment="1" applyProtection="1">
      <alignment horizontal="center" vertical="center" wrapText="1"/>
    </xf>
    <xf numFmtId="38" fontId="10" fillId="0" borderId="11" xfId="1" applyFont="1" applyFill="1" applyBorder="1" applyAlignment="1" applyProtection="1">
      <alignment horizontal="center" vertical="center" wrapText="1"/>
    </xf>
    <xf numFmtId="38" fontId="13" fillId="0" borderId="1" xfId="1" applyFont="1" applyFill="1" applyBorder="1" applyAlignment="1" applyProtection="1">
      <alignment horizontal="right"/>
      <protection locked="0"/>
    </xf>
    <xf numFmtId="0" fontId="13" fillId="0" borderId="1" xfId="0" applyFont="1" applyFill="1" applyBorder="1" applyAlignment="1" applyProtection="1">
      <protection locked="0"/>
    </xf>
    <xf numFmtId="0" fontId="10" fillId="0" borderId="12" xfId="0" applyFont="1" applyFill="1" applyBorder="1" applyAlignment="1" applyProtection="1">
      <alignment horizontal="center" vertical="center" textRotation="255"/>
    </xf>
    <xf numFmtId="0" fontId="10" fillId="0" borderId="15" xfId="0" applyFont="1" applyFill="1" applyBorder="1" applyAlignment="1" applyProtection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A2B0-93E5-477E-8F5F-14E0349A2033}">
  <sheetPr>
    <tabColor rgb="FFFFFF00"/>
  </sheetPr>
  <dimension ref="B1:AU108"/>
  <sheetViews>
    <sheetView tabSelected="1" view="pageBreakPreview" zoomScale="70" zoomScaleNormal="75" zoomScaleSheetLayoutView="70" workbookViewId="0">
      <selection activeCell="D9" sqref="D9"/>
    </sheetView>
  </sheetViews>
  <sheetFormatPr defaultColWidth="11.625" defaultRowHeight="17.100000000000001" customHeight="1" x14ac:dyDescent="0.3"/>
  <cols>
    <col min="1" max="1" width="2.75" style="21" customWidth="1"/>
    <col min="2" max="2" width="3.875" style="20" customWidth="1"/>
    <col min="3" max="3" width="13.25" style="21" customWidth="1"/>
    <col min="4" max="5" width="12.625" style="21" customWidth="1"/>
    <col min="6" max="6" width="9.625" style="21" customWidth="1"/>
    <col min="7" max="7" width="10.875" style="21" customWidth="1"/>
    <col min="8" max="8" width="8.25" style="21" customWidth="1"/>
    <col min="9" max="9" width="7.75" style="21" customWidth="1"/>
    <col min="10" max="10" width="7.125" style="21" customWidth="1"/>
    <col min="11" max="11" width="9.625" style="21" customWidth="1"/>
    <col min="12" max="12" width="8.75" style="21" customWidth="1"/>
    <col min="13" max="13" width="8.875" style="21" customWidth="1"/>
    <col min="14" max="15" width="7.125" style="21" customWidth="1"/>
    <col min="16" max="16" width="8.5" style="21" customWidth="1"/>
    <col min="17" max="17" width="9.625" style="21" customWidth="1"/>
    <col min="18" max="20" width="7.125" style="21" customWidth="1"/>
    <col min="21" max="21" width="8.75" style="21" customWidth="1"/>
    <col min="22" max="45" width="7.125" style="21" customWidth="1"/>
    <col min="46" max="46" width="4.125" style="21" customWidth="1"/>
    <col min="47" max="47" width="4.125" style="21" hidden="1" customWidth="1"/>
    <col min="48" max="224" width="11.625" style="21"/>
    <col min="225" max="225" width="2.375" style="21" customWidth="1"/>
    <col min="226" max="226" width="11" style="21" customWidth="1"/>
    <col min="227" max="227" width="3" style="21" customWidth="1"/>
    <col min="228" max="240" width="7.125" style="21" customWidth="1"/>
    <col min="241" max="241" width="7.625" style="21" customWidth="1"/>
    <col min="242" max="267" width="7.125" style="21" customWidth="1"/>
    <col min="268" max="268" width="4.125" style="21" customWidth="1"/>
    <col min="269" max="269" width="0" style="21" hidden="1" customWidth="1"/>
    <col min="270" max="270" width="12.625" style="21" customWidth="1"/>
    <col min="271" max="271" width="17.5" style="21" customWidth="1"/>
    <col min="272" max="272" width="15.5" style="21" customWidth="1"/>
    <col min="273" max="273" width="18.625" style="21" customWidth="1"/>
    <col min="274" max="274" width="17" style="21" customWidth="1"/>
    <col min="275" max="275" width="15.625" style="21" customWidth="1"/>
    <col min="276" max="276" width="15.25" style="21" customWidth="1"/>
    <col min="277" max="277" width="15.5" style="21" customWidth="1"/>
    <col min="278" max="278" width="16.25" style="21" customWidth="1"/>
    <col min="279" max="279" width="14.625" style="21" customWidth="1"/>
    <col min="280" max="280" width="13.25" style="21" customWidth="1"/>
    <col min="281" max="281" width="15.25" style="21" customWidth="1"/>
    <col min="282" max="282" width="15.75" style="21" customWidth="1"/>
    <col min="283" max="283" width="15" style="21" customWidth="1"/>
    <col min="284" max="284" width="16.875" style="21" customWidth="1"/>
    <col min="285" max="285" width="17.125" style="21" customWidth="1"/>
    <col min="286" max="286" width="15.875" style="21" customWidth="1"/>
    <col min="287" max="287" width="21.875" style="21" customWidth="1"/>
    <col min="288" max="289" width="17.875" style="21" customWidth="1"/>
    <col min="290" max="480" width="11.625" style="21"/>
    <col min="481" max="481" width="2.375" style="21" customWidth="1"/>
    <col min="482" max="482" width="11" style="21" customWidth="1"/>
    <col min="483" max="483" width="3" style="21" customWidth="1"/>
    <col min="484" max="496" width="7.125" style="21" customWidth="1"/>
    <col min="497" max="497" width="7.625" style="21" customWidth="1"/>
    <col min="498" max="523" width="7.125" style="21" customWidth="1"/>
    <col min="524" max="524" width="4.125" style="21" customWidth="1"/>
    <col min="525" max="525" width="0" style="21" hidden="1" customWidth="1"/>
    <col min="526" max="526" width="12.625" style="21" customWidth="1"/>
    <col min="527" max="527" width="17.5" style="21" customWidth="1"/>
    <col min="528" max="528" width="15.5" style="21" customWidth="1"/>
    <col min="529" max="529" width="18.625" style="21" customWidth="1"/>
    <col min="530" max="530" width="17" style="21" customWidth="1"/>
    <col min="531" max="531" width="15.625" style="21" customWidth="1"/>
    <col min="532" max="532" width="15.25" style="21" customWidth="1"/>
    <col min="533" max="533" width="15.5" style="21" customWidth="1"/>
    <col min="534" max="534" width="16.25" style="21" customWidth="1"/>
    <col min="535" max="535" width="14.625" style="21" customWidth="1"/>
    <col min="536" max="536" width="13.25" style="21" customWidth="1"/>
    <col min="537" max="537" width="15.25" style="21" customWidth="1"/>
    <col min="538" max="538" width="15.75" style="21" customWidth="1"/>
    <col min="539" max="539" width="15" style="21" customWidth="1"/>
    <col min="540" max="540" width="16.875" style="21" customWidth="1"/>
    <col min="541" max="541" width="17.125" style="21" customWidth="1"/>
    <col min="542" max="542" width="15.875" style="21" customWidth="1"/>
    <col min="543" max="543" width="21.875" style="21" customWidth="1"/>
    <col min="544" max="545" width="17.875" style="21" customWidth="1"/>
    <col min="546" max="736" width="11.625" style="21"/>
    <col min="737" max="737" width="2.375" style="21" customWidth="1"/>
    <col min="738" max="738" width="11" style="21" customWidth="1"/>
    <col min="739" max="739" width="3" style="21" customWidth="1"/>
    <col min="740" max="752" width="7.125" style="21" customWidth="1"/>
    <col min="753" max="753" width="7.625" style="21" customWidth="1"/>
    <col min="754" max="779" width="7.125" style="21" customWidth="1"/>
    <col min="780" max="780" width="4.125" style="21" customWidth="1"/>
    <col min="781" max="781" width="0" style="21" hidden="1" customWidth="1"/>
    <col min="782" max="782" width="12.625" style="21" customWidth="1"/>
    <col min="783" max="783" width="17.5" style="21" customWidth="1"/>
    <col min="784" max="784" width="15.5" style="21" customWidth="1"/>
    <col min="785" max="785" width="18.625" style="21" customWidth="1"/>
    <col min="786" max="786" width="17" style="21" customWidth="1"/>
    <col min="787" max="787" width="15.625" style="21" customWidth="1"/>
    <col min="788" max="788" width="15.25" style="21" customWidth="1"/>
    <col min="789" max="789" width="15.5" style="21" customWidth="1"/>
    <col min="790" max="790" width="16.25" style="21" customWidth="1"/>
    <col min="791" max="791" width="14.625" style="21" customWidth="1"/>
    <col min="792" max="792" width="13.25" style="21" customWidth="1"/>
    <col min="793" max="793" width="15.25" style="21" customWidth="1"/>
    <col min="794" max="794" width="15.75" style="21" customWidth="1"/>
    <col min="795" max="795" width="15" style="21" customWidth="1"/>
    <col min="796" max="796" width="16.875" style="21" customWidth="1"/>
    <col min="797" max="797" width="17.125" style="21" customWidth="1"/>
    <col min="798" max="798" width="15.875" style="21" customWidth="1"/>
    <col min="799" max="799" width="21.875" style="21" customWidth="1"/>
    <col min="800" max="801" width="17.875" style="21" customWidth="1"/>
    <col min="802" max="992" width="11.625" style="21"/>
    <col min="993" max="993" width="2.375" style="21" customWidth="1"/>
    <col min="994" max="994" width="11" style="21" customWidth="1"/>
    <col min="995" max="995" width="3" style="21" customWidth="1"/>
    <col min="996" max="1008" width="7.125" style="21" customWidth="1"/>
    <col min="1009" max="1009" width="7.625" style="21" customWidth="1"/>
    <col min="1010" max="1035" width="7.125" style="21" customWidth="1"/>
    <col min="1036" max="1036" width="4.125" style="21" customWidth="1"/>
    <col min="1037" max="1037" width="0" style="21" hidden="1" customWidth="1"/>
    <col min="1038" max="1038" width="12.625" style="21" customWidth="1"/>
    <col min="1039" max="1039" width="17.5" style="21" customWidth="1"/>
    <col min="1040" max="1040" width="15.5" style="21" customWidth="1"/>
    <col min="1041" max="1041" width="18.625" style="21" customWidth="1"/>
    <col min="1042" max="1042" width="17" style="21" customWidth="1"/>
    <col min="1043" max="1043" width="15.625" style="21" customWidth="1"/>
    <col min="1044" max="1044" width="15.25" style="21" customWidth="1"/>
    <col min="1045" max="1045" width="15.5" style="21" customWidth="1"/>
    <col min="1046" max="1046" width="16.25" style="21" customWidth="1"/>
    <col min="1047" max="1047" width="14.625" style="21" customWidth="1"/>
    <col min="1048" max="1048" width="13.25" style="21" customWidth="1"/>
    <col min="1049" max="1049" width="15.25" style="21" customWidth="1"/>
    <col min="1050" max="1050" width="15.75" style="21" customWidth="1"/>
    <col min="1051" max="1051" width="15" style="21" customWidth="1"/>
    <col min="1052" max="1052" width="16.875" style="21" customWidth="1"/>
    <col min="1053" max="1053" width="17.125" style="21" customWidth="1"/>
    <col min="1054" max="1054" width="15.875" style="21" customWidth="1"/>
    <col min="1055" max="1055" width="21.875" style="21" customWidth="1"/>
    <col min="1056" max="1057" width="17.875" style="21" customWidth="1"/>
    <col min="1058" max="1248" width="11.625" style="21"/>
    <col min="1249" max="1249" width="2.375" style="21" customWidth="1"/>
    <col min="1250" max="1250" width="11" style="21" customWidth="1"/>
    <col min="1251" max="1251" width="3" style="21" customWidth="1"/>
    <col min="1252" max="1264" width="7.125" style="21" customWidth="1"/>
    <col min="1265" max="1265" width="7.625" style="21" customWidth="1"/>
    <col min="1266" max="1291" width="7.125" style="21" customWidth="1"/>
    <col min="1292" max="1292" width="4.125" style="21" customWidth="1"/>
    <col min="1293" max="1293" width="0" style="21" hidden="1" customWidth="1"/>
    <col min="1294" max="1294" width="12.625" style="21" customWidth="1"/>
    <col min="1295" max="1295" width="17.5" style="21" customWidth="1"/>
    <col min="1296" max="1296" width="15.5" style="21" customWidth="1"/>
    <col min="1297" max="1297" width="18.625" style="21" customWidth="1"/>
    <col min="1298" max="1298" width="17" style="21" customWidth="1"/>
    <col min="1299" max="1299" width="15.625" style="21" customWidth="1"/>
    <col min="1300" max="1300" width="15.25" style="21" customWidth="1"/>
    <col min="1301" max="1301" width="15.5" style="21" customWidth="1"/>
    <col min="1302" max="1302" width="16.25" style="21" customWidth="1"/>
    <col min="1303" max="1303" width="14.625" style="21" customWidth="1"/>
    <col min="1304" max="1304" width="13.25" style="21" customWidth="1"/>
    <col min="1305" max="1305" width="15.25" style="21" customWidth="1"/>
    <col min="1306" max="1306" width="15.75" style="21" customWidth="1"/>
    <col min="1307" max="1307" width="15" style="21" customWidth="1"/>
    <col min="1308" max="1308" width="16.875" style="21" customWidth="1"/>
    <col min="1309" max="1309" width="17.125" style="21" customWidth="1"/>
    <col min="1310" max="1310" width="15.875" style="21" customWidth="1"/>
    <col min="1311" max="1311" width="21.875" style="21" customWidth="1"/>
    <col min="1312" max="1313" width="17.875" style="21" customWidth="1"/>
    <col min="1314" max="1504" width="11.625" style="21"/>
    <col min="1505" max="1505" width="2.375" style="21" customWidth="1"/>
    <col min="1506" max="1506" width="11" style="21" customWidth="1"/>
    <col min="1507" max="1507" width="3" style="21" customWidth="1"/>
    <col min="1508" max="1520" width="7.125" style="21" customWidth="1"/>
    <col min="1521" max="1521" width="7.625" style="21" customWidth="1"/>
    <col min="1522" max="1547" width="7.125" style="21" customWidth="1"/>
    <col min="1548" max="1548" width="4.125" style="21" customWidth="1"/>
    <col min="1549" max="1549" width="0" style="21" hidden="1" customWidth="1"/>
    <col min="1550" max="1550" width="12.625" style="21" customWidth="1"/>
    <col min="1551" max="1551" width="17.5" style="21" customWidth="1"/>
    <col min="1552" max="1552" width="15.5" style="21" customWidth="1"/>
    <col min="1553" max="1553" width="18.625" style="21" customWidth="1"/>
    <col min="1554" max="1554" width="17" style="21" customWidth="1"/>
    <col min="1555" max="1555" width="15.625" style="21" customWidth="1"/>
    <col min="1556" max="1556" width="15.25" style="21" customWidth="1"/>
    <col min="1557" max="1557" width="15.5" style="21" customWidth="1"/>
    <col min="1558" max="1558" width="16.25" style="21" customWidth="1"/>
    <col min="1559" max="1559" width="14.625" style="21" customWidth="1"/>
    <col min="1560" max="1560" width="13.25" style="21" customWidth="1"/>
    <col min="1561" max="1561" width="15.25" style="21" customWidth="1"/>
    <col min="1562" max="1562" width="15.75" style="21" customWidth="1"/>
    <col min="1563" max="1563" width="15" style="21" customWidth="1"/>
    <col min="1564" max="1564" width="16.875" style="21" customWidth="1"/>
    <col min="1565" max="1565" width="17.125" style="21" customWidth="1"/>
    <col min="1566" max="1566" width="15.875" style="21" customWidth="1"/>
    <col min="1567" max="1567" width="21.875" style="21" customWidth="1"/>
    <col min="1568" max="1569" width="17.875" style="21" customWidth="1"/>
    <col min="1570" max="1760" width="11.625" style="21"/>
    <col min="1761" max="1761" width="2.375" style="21" customWidth="1"/>
    <col min="1762" max="1762" width="11" style="21" customWidth="1"/>
    <col min="1763" max="1763" width="3" style="21" customWidth="1"/>
    <col min="1764" max="1776" width="7.125" style="21" customWidth="1"/>
    <col min="1777" max="1777" width="7.625" style="21" customWidth="1"/>
    <col min="1778" max="1803" width="7.125" style="21" customWidth="1"/>
    <col min="1804" max="1804" width="4.125" style="21" customWidth="1"/>
    <col min="1805" max="1805" width="0" style="21" hidden="1" customWidth="1"/>
    <col min="1806" max="1806" width="12.625" style="21" customWidth="1"/>
    <col min="1807" max="1807" width="17.5" style="21" customWidth="1"/>
    <col min="1808" max="1808" width="15.5" style="21" customWidth="1"/>
    <col min="1809" max="1809" width="18.625" style="21" customWidth="1"/>
    <col min="1810" max="1810" width="17" style="21" customWidth="1"/>
    <col min="1811" max="1811" width="15.625" style="21" customWidth="1"/>
    <col min="1812" max="1812" width="15.25" style="21" customWidth="1"/>
    <col min="1813" max="1813" width="15.5" style="21" customWidth="1"/>
    <col min="1814" max="1814" width="16.25" style="21" customWidth="1"/>
    <col min="1815" max="1815" width="14.625" style="21" customWidth="1"/>
    <col min="1816" max="1816" width="13.25" style="21" customWidth="1"/>
    <col min="1817" max="1817" width="15.25" style="21" customWidth="1"/>
    <col min="1818" max="1818" width="15.75" style="21" customWidth="1"/>
    <col min="1819" max="1819" width="15" style="21" customWidth="1"/>
    <col min="1820" max="1820" width="16.875" style="21" customWidth="1"/>
    <col min="1821" max="1821" width="17.125" style="21" customWidth="1"/>
    <col min="1822" max="1822" width="15.875" style="21" customWidth="1"/>
    <col min="1823" max="1823" width="21.875" style="21" customWidth="1"/>
    <col min="1824" max="1825" width="17.875" style="21" customWidth="1"/>
    <col min="1826" max="2016" width="11.625" style="21"/>
    <col min="2017" max="2017" width="2.375" style="21" customWidth="1"/>
    <col min="2018" max="2018" width="11" style="21" customWidth="1"/>
    <col min="2019" max="2019" width="3" style="21" customWidth="1"/>
    <col min="2020" max="2032" width="7.125" style="21" customWidth="1"/>
    <col min="2033" max="2033" width="7.625" style="21" customWidth="1"/>
    <col min="2034" max="2059" width="7.125" style="21" customWidth="1"/>
    <col min="2060" max="2060" width="4.125" style="21" customWidth="1"/>
    <col min="2061" max="2061" width="0" style="21" hidden="1" customWidth="1"/>
    <col min="2062" max="2062" width="12.625" style="21" customWidth="1"/>
    <col min="2063" max="2063" width="17.5" style="21" customWidth="1"/>
    <col min="2064" max="2064" width="15.5" style="21" customWidth="1"/>
    <col min="2065" max="2065" width="18.625" style="21" customWidth="1"/>
    <col min="2066" max="2066" width="17" style="21" customWidth="1"/>
    <col min="2067" max="2067" width="15.625" style="21" customWidth="1"/>
    <col min="2068" max="2068" width="15.25" style="21" customWidth="1"/>
    <col min="2069" max="2069" width="15.5" style="21" customWidth="1"/>
    <col min="2070" max="2070" width="16.25" style="21" customWidth="1"/>
    <col min="2071" max="2071" width="14.625" style="21" customWidth="1"/>
    <col min="2072" max="2072" width="13.25" style="21" customWidth="1"/>
    <col min="2073" max="2073" width="15.25" style="21" customWidth="1"/>
    <col min="2074" max="2074" width="15.75" style="21" customWidth="1"/>
    <col min="2075" max="2075" width="15" style="21" customWidth="1"/>
    <col min="2076" max="2076" width="16.875" style="21" customWidth="1"/>
    <col min="2077" max="2077" width="17.125" style="21" customWidth="1"/>
    <col min="2078" max="2078" width="15.875" style="21" customWidth="1"/>
    <col min="2079" max="2079" width="21.875" style="21" customWidth="1"/>
    <col min="2080" max="2081" width="17.875" style="21" customWidth="1"/>
    <col min="2082" max="2272" width="11.625" style="21"/>
    <col min="2273" max="2273" width="2.375" style="21" customWidth="1"/>
    <col min="2274" max="2274" width="11" style="21" customWidth="1"/>
    <col min="2275" max="2275" width="3" style="21" customWidth="1"/>
    <col min="2276" max="2288" width="7.125" style="21" customWidth="1"/>
    <col min="2289" max="2289" width="7.625" style="21" customWidth="1"/>
    <col min="2290" max="2315" width="7.125" style="21" customWidth="1"/>
    <col min="2316" max="2316" width="4.125" style="21" customWidth="1"/>
    <col min="2317" max="2317" width="0" style="21" hidden="1" customWidth="1"/>
    <col min="2318" max="2318" width="12.625" style="21" customWidth="1"/>
    <col min="2319" max="2319" width="17.5" style="21" customWidth="1"/>
    <col min="2320" max="2320" width="15.5" style="21" customWidth="1"/>
    <col min="2321" max="2321" width="18.625" style="21" customWidth="1"/>
    <col min="2322" max="2322" width="17" style="21" customWidth="1"/>
    <col min="2323" max="2323" width="15.625" style="21" customWidth="1"/>
    <col min="2324" max="2324" width="15.25" style="21" customWidth="1"/>
    <col min="2325" max="2325" width="15.5" style="21" customWidth="1"/>
    <col min="2326" max="2326" width="16.25" style="21" customWidth="1"/>
    <col min="2327" max="2327" width="14.625" style="21" customWidth="1"/>
    <col min="2328" max="2328" width="13.25" style="21" customWidth="1"/>
    <col min="2329" max="2329" width="15.25" style="21" customWidth="1"/>
    <col min="2330" max="2330" width="15.75" style="21" customWidth="1"/>
    <col min="2331" max="2331" width="15" style="21" customWidth="1"/>
    <col min="2332" max="2332" width="16.875" style="21" customWidth="1"/>
    <col min="2333" max="2333" width="17.125" style="21" customWidth="1"/>
    <col min="2334" max="2334" width="15.875" style="21" customWidth="1"/>
    <col min="2335" max="2335" width="21.875" style="21" customWidth="1"/>
    <col min="2336" max="2337" width="17.875" style="21" customWidth="1"/>
    <col min="2338" max="2528" width="11.625" style="21"/>
    <col min="2529" max="2529" width="2.375" style="21" customWidth="1"/>
    <col min="2530" max="2530" width="11" style="21" customWidth="1"/>
    <col min="2531" max="2531" width="3" style="21" customWidth="1"/>
    <col min="2532" max="2544" width="7.125" style="21" customWidth="1"/>
    <col min="2545" max="2545" width="7.625" style="21" customWidth="1"/>
    <col min="2546" max="2571" width="7.125" style="21" customWidth="1"/>
    <col min="2572" max="2572" width="4.125" style="21" customWidth="1"/>
    <col min="2573" max="2573" width="0" style="21" hidden="1" customWidth="1"/>
    <col min="2574" max="2574" width="12.625" style="21" customWidth="1"/>
    <col min="2575" max="2575" width="17.5" style="21" customWidth="1"/>
    <col min="2576" max="2576" width="15.5" style="21" customWidth="1"/>
    <col min="2577" max="2577" width="18.625" style="21" customWidth="1"/>
    <col min="2578" max="2578" width="17" style="21" customWidth="1"/>
    <col min="2579" max="2579" width="15.625" style="21" customWidth="1"/>
    <col min="2580" max="2580" width="15.25" style="21" customWidth="1"/>
    <col min="2581" max="2581" width="15.5" style="21" customWidth="1"/>
    <col min="2582" max="2582" width="16.25" style="21" customWidth="1"/>
    <col min="2583" max="2583" width="14.625" style="21" customWidth="1"/>
    <col min="2584" max="2584" width="13.25" style="21" customWidth="1"/>
    <col min="2585" max="2585" width="15.25" style="21" customWidth="1"/>
    <col min="2586" max="2586" width="15.75" style="21" customWidth="1"/>
    <col min="2587" max="2587" width="15" style="21" customWidth="1"/>
    <col min="2588" max="2588" width="16.875" style="21" customWidth="1"/>
    <col min="2589" max="2589" width="17.125" style="21" customWidth="1"/>
    <col min="2590" max="2590" width="15.875" style="21" customWidth="1"/>
    <col min="2591" max="2591" width="21.875" style="21" customWidth="1"/>
    <col min="2592" max="2593" width="17.875" style="21" customWidth="1"/>
    <col min="2594" max="2784" width="11.625" style="21"/>
    <col min="2785" max="2785" width="2.375" style="21" customWidth="1"/>
    <col min="2786" max="2786" width="11" style="21" customWidth="1"/>
    <col min="2787" max="2787" width="3" style="21" customWidth="1"/>
    <col min="2788" max="2800" width="7.125" style="21" customWidth="1"/>
    <col min="2801" max="2801" width="7.625" style="21" customWidth="1"/>
    <col min="2802" max="2827" width="7.125" style="21" customWidth="1"/>
    <col min="2828" max="2828" width="4.125" style="21" customWidth="1"/>
    <col min="2829" max="2829" width="0" style="21" hidden="1" customWidth="1"/>
    <col min="2830" max="2830" width="12.625" style="21" customWidth="1"/>
    <col min="2831" max="2831" width="17.5" style="21" customWidth="1"/>
    <col min="2832" max="2832" width="15.5" style="21" customWidth="1"/>
    <col min="2833" max="2833" width="18.625" style="21" customWidth="1"/>
    <col min="2834" max="2834" width="17" style="21" customWidth="1"/>
    <col min="2835" max="2835" width="15.625" style="21" customWidth="1"/>
    <col min="2836" max="2836" width="15.25" style="21" customWidth="1"/>
    <col min="2837" max="2837" width="15.5" style="21" customWidth="1"/>
    <col min="2838" max="2838" width="16.25" style="21" customWidth="1"/>
    <col min="2839" max="2839" width="14.625" style="21" customWidth="1"/>
    <col min="2840" max="2840" width="13.25" style="21" customWidth="1"/>
    <col min="2841" max="2841" width="15.25" style="21" customWidth="1"/>
    <col min="2842" max="2842" width="15.75" style="21" customWidth="1"/>
    <col min="2843" max="2843" width="15" style="21" customWidth="1"/>
    <col min="2844" max="2844" width="16.875" style="21" customWidth="1"/>
    <col min="2845" max="2845" width="17.125" style="21" customWidth="1"/>
    <col min="2846" max="2846" width="15.875" style="21" customWidth="1"/>
    <col min="2847" max="2847" width="21.875" style="21" customWidth="1"/>
    <col min="2848" max="2849" width="17.875" style="21" customWidth="1"/>
    <col min="2850" max="3040" width="11.625" style="21"/>
    <col min="3041" max="3041" width="2.375" style="21" customWidth="1"/>
    <col min="3042" max="3042" width="11" style="21" customWidth="1"/>
    <col min="3043" max="3043" width="3" style="21" customWidth="1"/>
    <col min="3044" max="3056" width="7.125" style="21" customWidth="1"/>
    <col min="3057" max="3057" width="7.625" style="21" customWidth="1"/>
    <col min="3058" max="3083" width="7.125" style="21" customWidth="1"/>
    <col min="3084" max="3084" width="4.125" style="21" customWidth="1"/>
    <col min="3085" max="3085" width="0" style="21" hidden="1" customWidth="1"/>
    <col min="3086" max="3086" width="12.625" style="21" customWidth="1"/>
    <col min="3087" max="3087" width="17.5" style="21" customWidth="1"/>
    <col min="3088" max="3088" width="15.5" style="21" customWidth="1"/>
    <col min="3089" max="3089" width="18.625" style="21" customWidth="1"/>
    <col min="3090" max="3090" width="17" style="21" customWidth="1"/>
    <col min="3091" max="3091" width="15.625" style="21" customWidth="1"/>
    <col min="3092" max="3092" width="15.25" style="21" customWidth="1"/>
    <col min="3093" max="3093" width="15.5" style="21" customWidth="1"/>
    <col min="3094" max="3094" width="16.25" style="21" customWidth="1"/>
    <col min="3095" max="3095" width="14.625" style="21" customWidth="1"/>
    <col min="3096" max="3096" width="13.25" style="21" customWidth="1"/>
    <col min="3097" max="3097" width="15.25" style="21" customWidth="1"/>
    <col min="3098" max="3098" width="15.75" style="21" customWidth="1"/>
    <col min="3099" max="3099" width="15" style="21" customWidth="1"/>
    <col min="3100" max="3100" width="16.875" style="21" customWidth="1"/>
    <col min="3101" max="3101" width="17.125" style="21" customWidth="1"/>
    <col min="3102" max="3102" width="15.875" style="21" customWidth="1"/>
    <col min="3103" max="3103" width="21.875" style="21" customWidth="1"/>
    <col min="3104" max="3105" width="17.875" style="21" customWidth="1"/>
    <col min="3106" max="3296" width="11.625" style="21"/>
    <col min="3297" max="3297" width="2.375" style="21" customWidth="1"/>
    <col min="3298" max="3298" width="11" style="21" customWidth="1"/>
    <col min="3299" max="3299" width="3" style="21" customWidth="1"/>
    <col min="3300" max="3312" width="7.125" style="21" customWidth="1"/>
    <col min="3313" max="3313" width="7.625" style="21" customWidth="1"/>
    <col min="3314" max="3339" width="7.125" style="21" customWidth="1"/>
    <col min="3340" max="3340" width="4.125" style="21" customWidth="1"/>
    <col min="3341" max="3341" width="0" style="21" hidden="1" customWidth="1"/>
    <col min="3342" max="3342" width="12.625" style="21" customWidth="1"/>
    <col min="3343" max="3343" width="17.5" style="21" customWidth="1"/>
    <col min="3344" max="3344" width="15.5" style="21" customWidth="1"/>
    <col min="3345" max="3345" width="18.625" style="21" customWidth="1"/>
    <col min="3346" max="3346" width="17" style="21" customWidth="1"/>
    <col min="3347" max="3347" width="15.625" style="21" customWidth="1"/>
    <col min="3348" max="3348" width="15.25" style="21" customWidth="1"/>
    <col min="3349" max="3349" width="15.5" style="21" customWidth="1"/>
    <col min="3350" max="3350" width="16.25" style="21" customWidth="1"/>
    <col min="3351" max="3351" width="14.625" style="21" customWidth="1"/>
    <col min="3352" max="3352" width="13.25" style="21" customWidth="1"/>
    <col min="3353" max="3353" width="15.25" style="21" customWidth="1"/>
    <col min="3354" max="3354" width="15.75" style="21" customWidth="1"/>
    <col min="3355" max="3355" width="15" style="21" customWidth="1"/>
    <col min="3356" max="3356" width="16.875" style="21" customWidth="1"/>
    <col min="3357" max="3357" width="17.125" style="21" customWidth="1"/>
    <col min="3358" max="3358" width="15.875" style="21" customWidth="1"/>
    <col min="3359" max="3359" width="21.875" style="21" customWidth="1"/>
    <col min="3360" max="3361" width="17.875" style="21" customWidth="1"/>
    <col min="3362" max="3552" width="11.625" style="21"/>
    <col min="3553" max="3553" width="2.375" style="21" customWidth="1"/>
    <col min="3554" max="3554" width="11" style="21" customWidth="1"/>
    <col min="3555" max="3555" width="3" style="21" customWidth="1"/>
    <col min="3556" max="3568" width="7.125" style="21" customWidth="1"/>
    <col min="3569" max="3569" width="7.625" style="21" customWidth="1"/>
    <col min="3570" max="3595" width="7.125" style="21" customWidth="1"/>
    <col min="3596" max="3596" width="4.125" style="21" customWidth="1"/>
    <col min="3597" max="3597" width="0" style="21" hidden="1" customWidth="1"/>
    <col min="3598" max="3598" width="12.625" style="21" customWidth="1"/>
    <col min="3599" max="3599" width="17.5" style="21" customWidth="1"/>
    <col min="3600" max="3600" width="15.5" style="21" customWidth="1"/>
    <col min="3601" max="3601" width="18.625" style="21" customWidth="1"/>
    <col min="3602" max="3602" width="17" style="21" customWidth="1"/>
    <col min="3603" max="3603" width="15.625" style="21" customWidth="1"/>
    <col min="3604" max="3604" width="15.25" style="21" customWidth="1"/>
    <col min="3605" max="3605" width="15.5" style="21" customWidth="1"/>
    <col min="3606" max="3606" width="16.25" style="21" customWidth="1"/>
    <col min="3607" max="3607" width="14.625" style="21" customWidth="1"/>
    <col min="3608" max="3608" width="13.25" style="21" customWidth="1"/>
    <col min="3609" max="3609" width="15.25" style="21" customWidth="1"/>
    <col min="3610" max="3610" width="15.75" style="21" customWidth="1"/>
    <col min="3611" max="3611" width="15" style="21" customWidth="1"/>
    <col min="3612" max="3612" width="16.875" style="21" customWidth="1"/>
    <col min="3613" max="3613" width="17.125" style="21" customWidth="1"/>
    <col min="3614" max="3614" width="15.875" style="21" customWidth="1"/>
    <col min="3615" max="3615" width="21.875" style="21" customWidth="1"/>
    <col min="3616" max="3617" width="17.875" style="21" customWidth="1"/>
    <col min="3618" max="3808" width="11.625" style="21"/>
    <col min="3809" max="3809" width="2.375" style="21" customWidth="1"/>
    <col min="3810" max="3810" width="11" style="21" customWidth="1"/>
    <col min="3811" max="3811" width="3" style="21" customWidth="1"/>
    <col min="3812" max="3824" width="7.125" style="21" customWidth="1"/>
    <col min="3825" max="3825" width="7.625" style="21" customWidth="1"/>
    <col min="3826" max="3851" width="7.125" style="21" customWidth="1"/>
    <col min="3852" max="3852" width="4.125" style="21" customWidth="1"/>
    <col min="3853" max="3853" width="0" style="21" hidden="1" customWidth="1"/>
    <col min="3854" max="3854" width="12.625" style="21" customWidth="1"/>
    <col min="3855" max="3855" width="17.5" style="21" customWidth="1"/>
    <col min="3856" max="3856" width="15.5" style="21" customWidth="1"/>
    <col min="3857" max="3857" width="18.625" style="21" customWidth="1"/>
    <col min="3858" max="3858" width="17" style="21" customWidth="1"/>
    <col min="3859" max="3859" width="15.625" style="21" customWidth="1"/>
    <col min="3860" max="3860" width="15.25" style="21" customWidth="1"/>
    <col min="3861" max="3861" width="15.5" style="21" customWidth="1"/>
    <col min="3862" max="3862" width="16.25" style="21" customWidth="1"/>
    <col min="3863" max="3863" width="14.625" style="21" customWidth="1"/>
    <col min="3864" max="3864" width="13.25" style="21" customWidth="1"/>
    <col min="3865" max="3865" width="15.25" style="21" customWidth="1"/>
    <col min="3866" max="3866" width="15.75" style="21" customWidth="1"/>
    <col min="3867" max="3867" width="15" style="21" customWidth="1"/>
    <col min="3868" max="3868" width="16.875" style="21" customWidth="1"/>
    <col min="3869" max="3869" width="17.125" style="21" customWidth="1"/>
    <col min="3870" max="3870" width="15.875" style="21" customWidth="1"/>
    <col min="3871" max="3871" width="21.875" style="21" customWidth="1"/>
    <col min="3872" max="3873" width="17.875" style="21" customWidth="1"/>
    <col min="3874" max="4064" width="11.625" style="21"/>
    <col min="4065" max="4065" width="2.375" style="21" customWidth="1"/>
    <col min="4066" max="4066" width="11" style="21" customWidth="1"/>
    <col min="4067" max="4067" width="3" style="21" customWidth="1"/>
    <col min="4068" max="4080" width="7.125" style="21" customWidth="1"/>
    <col min="4081" max="4081" width="7.625" style="21" customWidth="1"/>
    <col min="4082" max="4107" width="7.125" style="21" customWidth="1"/>
    <col min="4108" max="4108" width="4.125" style="21" customWidth="1"/>
    <col min="4109" max="4109" width="0" style="21" hidden="1" customWidth="1"/>
    <col min="4110" max="4110" width="12.625" style="21" customWidth="1"/>
    <col min="4111" max="4111" width="17.5" style="21" customWidth="1"/>
    <col min="4112" max="4112" width="15.5" style="21" customWidth="1"/>
    <col min="4113" max="4113" width="18.625" style="21" customWidth="1"/>
    <col min="4114" max="4114" width="17" style="21" customWidth="1"/>
    <col min="4115" max="4115" width="15.625" style="21" customWidth="1"/>
    <col min="4116" max="4116" width="15.25" style="21" customWidth="1"/>
    <col min="4117" max="4117" width="15.5" style="21" customWidth="1"/>
    <col min="4118" max="4118" width="16.25" style="21" customWidth="1"/>
    <col min="4119" max="4119" width="14.625" style="21" customWidth="1"/>
    <col min="4120" max="4120" width="13.25" style="21" customWidth="1"/>
    <col min="4121" max="4121" width="15.25" style="21" customWidth="1"/>
    <col min="4122" max="4122" width="15.75" style="21" customWidth="1"/>
    <col min="4123" max="4123" width="15" style="21" customWidth="1"/>
    <col min="4124" max="4124" width="16.875" style="21" customWidth="1"/>
    <col min="4125" max="4125" width="17.125" style="21" customWidth="1"/>
    <col min="4126" max="4126" width="15.875" style="21" customWidth="1"/>
    <col min="4127" max="4127" width="21.875" style="21" customWidth="1"/>
    <col min="4128" max="4129" width="17.875" style="21" customWidth="1"/>
    <col min="4130" max="4320" width="11.625" style="21"/>
    <col min="4321" max="4321" width="2.375" style="21" customWidth="1"/>
    <col min="4322" max="4322" width="11" style="21" customWidth="1"/>
    <col min="4323" max="4323" width="3" style="21" customWidth="1"/>
    <col min="4324" max="4336" width="7.125" style="21" customWidth="1"/>
    <col min="4337" max="4337" width="7.625" style="21" customWidth="1"/>
    <col min="4338" max="4363" width="7.125" style="21" customWidth="1"/>
    <col min="4364" max="4364" width="4.125" style="21" customWidth="1"/>
    <col min="4365" max="4365" width="0" style="21" hidden="1" customWidth="1"/>
    <col min="4366" max="4366" width="12.625" style="21" customWidth="1"/>
    <col min="4367" max="4367" width="17.5" style="21" customWidth="1"/>
    <col min="4368" max="4368" width="15.5" style="21" customWidth="1"/>
    <col min="4369" max="4369" width="18.625" style="21" customWidth="1"/>
    <col min="4370" max="4370" width="17" style="21" customWidth="1"/>
    <col min="4371" max="4371" width="15.625" style="21" customWidth="1"/>
    <col min="4372" max="4372" width="15.25" style="21" customWidth="1"/>
    <col min="4373" max="4373" width="15.5" style="21" customWidth="1"/>
    <col min="4374" max="4374" width="16.25" style="21" customWidth="1"/>
    <col min="4375" max="4375" width="14.625" style="21" customWidth="1"/>
    <col min="4376" max="4376" width="13.25" style="21" customWidth="1"/>
    <col min="4377" max="4377" width="15.25" style="21" customWidth="1"/>
    <col min="4378" max="4378" width="15.75" style="21" customWidth="1"/>
    <col min="4379" max="4379" width="15" style="21" customWidth="1"/>
    <col min="4380" max="4380" width="16.875" style="21" customWidth="1"/>
    <col min="4381" max="4381" width="17.125" style="21" customWidth="1"/>
    <col min="4382" max="4382" width="15.875" style="21" customWidth="1"/>
    <col min="4383" max="4383" width="21.875" style="21" customWidth="1"/>
    <col min="4384" max="4385" width="17.875" style="21" customWidth="1"/>
    <col min="4386" max="4576" width="11.625" style="21"/>
    <col min="4577" max="4577" width="2.375" style="21" customWidth="1"/>
    <col min="4578" max="4578" width="11" style="21" customWidth="1"/>
    <col min="4579" max="4579" width="3" style="21" customWidth="1"/>
    <col min="4580" max="4592" width="7.125" style="21" customWidth="1"/>
    <col min="4593" max="4593" width="7.625" style="21" customWidth="1"/>
    <col min="4594" max="4619" width="7.125" style="21" customWidth="1"/>
    <col min="4620" max="4620" width="4.125" style="21" customWidth="1"/>
    <col min="4621" max="4621" width="0" style="21" hidden="1" customWidth="1"/>
    <col min="4622" max="4622" width="12.625" style="21" customWidth="1"/>
    <col min="4623" max="4623" width="17.5" style="21" customWidth="1"/>
    <col min="4624" max="4624" width="15.5" style="21" customWidth="1"/>
    <col min="4625" max="4625" width="18.625" style="21" customWidth="1"/>
    <col min="4626" max="4626" width="17" style="21" customWidth="1"/>
    <col min="4627" max="4627" width="15.625" style="21" customWidth="1"/>
    <col min="4628" max="4628" width="15.25" style="21" customWidth="1"/>
    <col min="4629" max="4629" width="15.5" style="21" customWidth="1"/>
    <col min="4630" max="4630" width="16.25" style="21" customWidth="1"/>
    <col min="4631" max="4631" width="14.625" style="21" customWidth="1"/>
    <col min="4632" max="4632" width="13.25" style="21" customWidth="1"/>
    <col min="4633" max="4633" width="15.25" style="21" customWidth="1"/>
    <col min="4634" max="4634" width="15.75" style="21" customWidth="1"/>
    <col min="4635" max="4635" width="15" style="21" customWidth="1"/>
    <col min="4636" max="4636" width="16.875" style="21" customWidth="1"/>
    <col min="4637" max="4637" width="17.125" style="21" customWidth="1"/>
    <col min="4638" max="4638" width="15.875" style="21" customWidth="1"/>
    <col min="4639" max="4639" width="21.875" style="21" customWidth="1"/>
    <col min="4640" max="4641" width="17.875" style="21" customWidth="1"/>
    <col min="4642" max="4832" width="11.625" style="21"/>
    <col min="4833" max="4833" width="2.375" style="21" customWidth="1"/>
    <col min="4834" max="4834" width="11" style="21" customWidth="1"/>
    <col min="4835" max="4835" width="3" style="21" customWidth="1"/>
    <col min="4836" max="4848" width="7.125" style="21" customWidth="1"/>
    <col min="4849" max="4849" width="7.625" style="21" customWidth="1"/>
    <col min="4850" max="4875" width="7.125" style="21" customWidth="1"/>
    <col min="4876" max="4876" width="4.125" style="21" customWidth="1"/>
    <col min="4877" max="4877" width="0" style="21" hidden="1" customWidth="1"/>
    <col min="4878" max="4878" width="12.625" style="21" customWidth="1"/>
    <col min="4879" max="4879" width="17.5" style="21" customWidth="1"/>
    <col min="4880" max="4880" width="15.5" style="21" customWidth="1"/>
    <col min="4881" max="4881" width="18.625" style="21" customWidth="1"/>
    <col min="4882" max="4882" width="17" style="21" customWidth="1"/>
    <col min="4883" max="4883" width="15.625" style="21" customWidth="1"/>
    <col min="4884" max="4884" width="15.25" style="21" customWidth="1"/>
    <col min="4885" max="4885" width="15.5" style="21" customWidth="1"/>
    <col min="4886" max="4886" width="16.25" style="21" customWidth="1"/>
    <col min="4887" max="4887" width="14.625" style="21" customWidth="1"/>
    <col min="4888" max="4888" width="13.25" style="21" customWidth="1"/>
    <col min="4889" max="4889" width="15.25" style="21" customWidth="1"/>
    <col min="4890" max="4890" width="15.75" style="21" customWidth="1"/>
    <col min="4891" max="4891" width="15" style="21" customWidth="1"/>
    <col min="4892" max="4892" width="16.875" style="21" customWidth="1"/>
    <col min="4893" max="4893" width="17.125" style="21" customWidth="1"/>
    <col min="4894" max="4894" width="15.875" style="21" customWidth="1"/>
    <col min="4895" max="4895" width="21.875" style="21" customWidth="1"/>
    <col min="4896" max="4897" width="17.875" style="21" customWidth="1"/>
    <col min="4898" max="5088" width="11.625" style="21"/>
    <col min="5089" max="5089" width="2.375" style="21" customWidth="1"/>
    <col min="5090" max="5090" width="11" style="21" customWidth="1"/>
    <col min="5091" max="5091" width="3" style="21" customWidth="1"/>
    <col min="5092" max="5104" width="7.125" style="21" customWidth="1"/>
    <col min="5105" max="5105" width="7.625" style="21" customWidth="1"/>
    <col min="5106" max="5131" width="7.125" style="21" customWidth="1"/>
    <col min="5132" max="5132" width="4.125" style="21" customWidth="1"/>
    <col min="5133" max="5133" width="0" style="21" hidden="1" customWidth="1"/>
    <col min="5134" max="5134" width="12.625" style="21" customWidth="1"/>
    <col min="5135" max="5135" width="17.5" style="21" customWidth="1"/>
    <col min="5136" max="5136" width="15.5" style="21" customWidth="1"/>
    <col min="5137" max="5137" width="18.625" style="21" customWidth="1"/>
    <col min="5138" max="5138" width="17" style="21" customWidth="1"/>
    <col min="5139" max="5139" width="15.625" style="21" customWidth="1"/>
    <col min="5140" max="5140" width="15.25" style="21" customWidth="1"/>
    <col min="5141" max="5141" width="15.5" style="21" customWidth="1"/>
    <col min="5142" max="5142" width="16.25" style="21" customWidth="1"/>
    <col min="5143" max="5143" width="14.625" style="21" customWidth="1"/>
    <col min="5144" max="5144" width="13.25" style="21" customWidth="1"/>
    <col min="5145" max="5145" width="15.25" style="21" customWidth="1"/>
    <col min="5146" max="5146" width="15.75" style="21" customWidth="1"/>
    <col min="5147" max="5147" width="15" style="21" customWidth="1"/>
    <col min="5148" max="5148" width="16.875" style="21" customWidth="1"/>
    <col min="5149" max="5149" width="17.125" style="21" customWidth="1"/>
    <col min="5150" max="5150" width="15.875" style="21" customWidth="1"/>
    <col min="5151" max="5151" width="21.875" style="21" customWidth="1"/>
    <col min="5152" max="5153" width="17.875" style="21" customWidth="1"/>
    <col min="5154" max="5344" width="11.625" style="21"/>
    <col min="5345" max="5345" width="2.375" style="21" customWidth="1"/>
    <col min="5346" max="5346" width="11" style="21" customWidth="1"/>
    <col min="5347" max="5347" width="3" style="21" customWidth="1"/>
    <col min="5348" max="5360" width="7.125" style="21" customWidth="1"/>
    <col min="5361" max="5361" width="7.625" style="21" customWidth="1"/>
    <col min="5362" max="5387" width="7.125" style="21" customWidth="1"/>
    <col min="5388" max="5388" width="4.125" style="21" customWidth="1"/>
    <col min="5389" max="5389" width="0" style="21" hidden="1" customWidth="1"/>
    <col min="5390" max="5390" width="12.625" style="21" customWidth="1"/>
    <col min="5391" max="5391" width="17.5" style="21" customWidth="1"/>
    <col min="5392" max="5392" width="15.5" style="21" customWidth="1"/>
    <col min="5393" max="5393" width="18.625" style="21" customWidth="1"/>
    <col min="5394" max="5394" width="17" style="21" customWidth="1"/>
    <col min="5395" max="5395" width="15.625" style="21" customWidth="1"/>
    <col min="5396" max="5396" width="15.25" style="21" customWidth="1"/>
    <col min="5397" max="5397" width="15.5" style="21" customWidth="1"/>
    <col min="5398" max="5398" width="16.25" style="21" customWidth="1"/>
    <col min="5399" max="5399" width="14.625" style="21" customWidth="1"/>
    <col min="5400" max="5400" width="13.25" style="21" customWidth="1"/>
    <col min="5401" max="5401" width="15.25" style="21" customWidth="1"/>
    <col min="5402" max="5402" width="15.75" style="21" customWidth="1"/>
    <col min="5403" max="5403" width="15" style="21" customWidth="1"/>
    <col min="5404" max="5404" width="16.875" style="21" customWidth="1"/>
    <col min="5405" max="5405" width="17.125" style="21" customWidth="1"/>
    <col min="5406" max="5406" width="15.875" style="21" customWidth="1"/>
    <col min="5407" max="5407" width="21.875" style="21" customWidth="1"/>
    <col min="5408" max="5409" width="17.875" style="21" customWidth="1"/>
    <col min="5410" max="5600" width="11.625" style="21"/>
    <col min="5601" max="5601" width="2.375" style="21" customWidth="1"/>
    <col min="5602" max="5602" width="11" style="21" customWidth="1"/>
    <col min="5603" max="5603" width="3" style="21" customWidth="1"/>
    <col min="5604" max="5616" width="7.125" style="21" customWidth="1"/>
    <col min="5617" max="5617" width="7.625" style="21" customWidth="1"/>
    <col min="5618" max="5643" width="7.125" style="21" customWidth="1"/>
    <col min="5644" max="5644" width="4.125" style="21" customWidth="1"/>
    <col min="5645" max="5645" width="0" style="21" hidden="1" customWidth="1"/>
    <col min="5646" max="5646" width="12.625" style="21" customWidth="1"/>
    <col min="5647" max="5647" width="17.5" style="21" customWidth="1"/>
    <col min="5648" max="5648" width="15.5" style="21" customWidth="1"/>
    <col min="5649" max="5649" width="18.625" style="21" customWidth="1"/>
    <col min="5650" max="5650" width="17" style="21" customWidth="1"/>
    <col min="5651" max="5651" width="15.625" style="21" customWidth="1"/>
    <col min="5652" max="5652" width="15.25" style="21" customWidth="1"/>
    <col min="5653" max="5653" width="15.5" style="21" customWidth="1"/>
    <col min="5654" max="5654" width="16.25" style="21" customWidth="1"/>
    <col min="5655" max="5655" width="14.625" style="21" customWidth="1"/>
    <col min="5656" max="5656" width="13.25" style="21" customWidth="1"/>
    <col min="5657" max="5657" width="15.25" style="21" customWidth="1"/>
    <col min="5658" max="5658" width="15.75" style="21" customWidth="1"/>
    <col min="5659" max="5659" width="15" style="21" customWidth="1"/>
    <col min="5660" max="5660" width="16.875" style="21" customWidth="1"/>
    <col min="5661" max="5661" width="17.125" style="21" customWidth="1"/>
    <col min="5662" max="5662" width="15.875" style="21" customWidth="1"/>
    <col min="5663" max="5663" width="21.875" style="21" customWidth="1"/>
    <col min="5664" max="5665" width="17.875" style="21" customWidth="1"/>
    <col min="5666" max="5856" width="11.625" style="21"/>
    <col min="5857" max="5857" width="2.375" style="21" customWidth="1"/>
    <col min="5858" max="5858" width="11" style="21" customWidth="1"/>
    <col min="5859" max="5859" width="3" style="21" customWidth="1"/>
    <col min="5860" max="5872" width="7.125" style="21" customWidth="1"/>
    <col min="5873" max="5873" width="7.625" style="21" customWidth="1"/>
    <col min="5874" max="5899" width="7.125" style="21" customWidth="1"/>
    <col min="5900" max="5900" width="4.125" style="21" customWidth="1"/>
    <col min="5901" max="5901" width="0" style="21" hidden="1" customWidth="1"/>
    <col min="5902" max="5902" width="12.625" style="21" customWidth="1"/>
    <col min="5903" max="5903" width="17.5" style="21" customWidth="1"/>
    <col min="5904" max="5904" width="15.5" style="21" customWidth="1"/>
    <col min="5905" max="5905" width="18.625" style="21" customWidth="1"/>
    <col min="5906" max="5906" width="17" style="21" customWidth="1"/>
    <col min="5907" max="5907" width="15.625" style="21" customWidth="1"/>
    <col min="5908" max="5908" width="15.25" style="21" customWidth="1"/>
    <col min="5909" max="5909" width="15.5" style="21" customWidth="1"/>
    <col min="5910" max="5910" width="16.25" style="21" customWidth="1"/>
    <col min="5911" max="5911" width="14.625" style="21" customWidth="1"/>
    <col min="5912" max="5912" width="13.25" style="21" customWidth="1"/>
    <col min="5913" max="5913" width="15.25" style="21" customWidth="1"/>
    <col min="5914" max="5914" width="15.75" style="21" customWidth="1"/>
    <col min="5915" max="5915" width="15" style="21" customWidth="1"/>
    <col min="5916" max="5916" width="16.875" style="21" customWidth="1"/>
    <col min="5917" max="5917" width="17.125" style="21" customWidth="1"/>
    <col min="5918" max="5918" width="15.875" style="21" customWidth="1"/>
    <col min="5919" max="5919" width="21.875" style="21" customWidth="1"/>
    <col min="5920" max="5921" width="17.875" style="21" customWidth="1"/>
    <col min="5922" max="6112" width="11.625" style="21"/>
    <col min="6113" max="6113" width="2.375" style="21" customWidth="1"/>
    <col min="6114" max="6114" width="11" style="21" customWidth="1"/>
    <col min="6115" max="6115" width="3" style="21" customWidth="1"/>
    <col min="6116" max="6128" width="7.125" style="21" customWidth="1"/>
    <col min="6129" max="6129" width="7.625" style="21" customWidth="1"/>
    <col min="6130" max="6155" width="7.125" style="21" customWidth="1"/>
    <col min="6156" max="6156" width="4.125" style="21" customWidth="1"/>
    <col min="6157" max="6157" width="0" style="21" hidden="1" customWidth="1"/>
    <col min="6158" max="6158" width="12.625" style="21" customWidth="1"/>
    <col min="6159" max="6159" width="17.5" style="21" customWidth="1"/>
    <col min="6160" max="6160" width="15.5" style="21" customWidth="1"/>
    <col min="6161" max="6161" width="18.625" style="21" customWidth="1"/>
    <col min="6162" max="6162" width="17" style="21" customWidth="1"/>
    <col min="6163" max="6163" width="15.625" style="21" customWidth="1"/>
    <col min="6164" max="6164" width="15.25" style="21" customWidth="1"/>
    <col min="6165" max="6165" width="15.5" style="21" customWidth="1"/>
    <col min="6166" max="6166" width="16.25" style="21" customWidth="1"/>
    <col min="6167" max="6167" width="14.625" style="21" customWidth="1"/>
    <col min="6168" max="6168" width="13.25" style="21" customWidth="1"/>
    <col min="6169" max="6169" width="15.25" style="21" customWidth="1"/>
    <col min="6170" max="6170" width="15.75" style="21" customWidth="1"/>
    <col min="6171" max="6171" width="15" style="21" customWidth="1"/>
    <col min="6172" max="6172" width="16.875" style="21" customWidth="1"/>
    <col min="6173" max="6173" width="17.125" style="21" customWidth="1"/>
    <col min="6174" max="6174" width="15.875" style="21" customWidth="1"/>
    <col min="6175" max="6175" width="21.875" style="21" customWidth="1"/>
    <col min="6176" max="6177" width="17.875" style="21" customWidth="1"/>
    <col min="6178" max="6368" width="11.625" style="21"/>
    <col min="6369" max="6369" width="2.375" style="21" customWidth="1"/>
    <col min="6370" max="6370" width="11" style="21" customWidth="1"/>
    <col min="6371" max="6371" width="3" style="21" customWidth="1"/>
    <col min="6372" max="6384" width="7.125" style="21" customWidth="1"/>
    <col min="6385" max="6385" width="7.625" style="21" customWidth="1"/>
    <col min="6386" max="6411" width="7.125" style="21" customWidth="1"/>
    <col min="6412" max="6412" width="4.125" style="21" customWidth="1"/>
    <col min="6413" max="6413" width="0" style="21" hidden="1" customWidth="1"/>
    <col min="6414" max="6414" width="12.625" style="21" customWidth="1"/>
    <col min="6415" max="6415" width="17.5" style="21" customWidth="1"/>
    <col min="6416" max="6416" width="15.5" style="21" customWidth="1"/>
    <col min="6417" max="6417" width="18.625" style="21" customWidth="1"/>
    <col min="6418" max="6418" width="17" style="21" customWidth="1"/>
    <col min="6419" max="6419" width="15.625" style="21" customWidth="1"/>
    <col min="6420" max="6420" width="15.25" style="21" customWidth="1"/>
    <col min="6421" max="6421" width="15.5" style="21" customWidth="1"/>
    <col min="6422" max="6422" width="16.25" style="21" customWidth="1"/>
    <col min="6423" max="6423" width="14.625" style="21" customWidth="1"/>
    <col min="6424" max="6424" width="13.25" style="21" customWidth="1"/>
    <col min="6425" max="6425" width="15.25" style="21" customWidth="1"/>
    <col min="6426" max="6426" width="15.75" style="21" customWidth="1"/>
    <col min="6427" max="6427" width="15" style="21" customWidth="1"/>
    <col min="6428" max="6428" width="16.875" style="21" customWidth="1"/>
    <col min="6429" max="6429" width="17.125" style="21" customWidth="1"/>
    <col min="6430" max="6430" width="15.875" style="21" customWidth="1"/>
    <col min="6431" max="6431" width="21.875" style="21" customWidth="1"/>
    <col min="6432" max="6433" width="17.875" style="21" customWidth="1"/>
    <col min="6434" max="6624" width="11.625" style="21"/>
    <col min="6625" max="6625" width="2.375" style="21" customWidth="1"/>
    <col min="6626" max="6626" width="11" style="21" customWidth="1"/>
    <col min="6627" max="6627" width="3" style="21" customWidth="1"/>
    <col min="6628" max="6640" width="7.125" style="21" customWidth="1"/>
    <col min="6641" max="6641" width="7.625" style="21" customWidth="1"/>
    <col min="6642" max="6667" width="7.125" style="21" customWidth="1"/>
    <col min="6668" max="6668" width="4.125" style="21" customWidth="1"/>
    <col min="6669" max="6669" width="0" style="21" hidden="1" customWidth="1"/>
    <col min="6670" max="6670" width="12.625" style="21" customWidth="1"/>
    <col min="6671" max="6671" width="17.5" style="21" customWidth="1"/>
    <col min="6672" max="6672" width="15.5" style="21" customWidth="1"/>
    <col min="6673" max="6673" width="18.625" style="21" customWidth="1"/>
    <col min="6674" max="6674" width="17" style="21" customWidth="1"/>
    <col min="6675" max="6675" width="15.625" style="21" customWidth="1"/>
    <col min="6676" max="6676" width="15.25" style="21" customWidth="1"/>
    <col min="6677" max="6677" width="15.5" style="21" customWidth="1"/>
    <col min="6678" max="6678" width="16.25" style="21" customWidth="1"/>
    <col min="6679" max="6679" width="14.625" style="21" customWidth="1"/>
    <col min="6680" max="6680" width="13.25" style="21" customWidth="1"/>
    <col min="6681" max="6681" width="15.25" style="21" customWidth="1"/>
    <col min="6682" max="6682" width="15.75" style="21" customWidth="1"/>
    <col min="6683" max="6683" width="15" style="21" customWidth="1"/>
    <col min="6684" max="6684" width="16.875" style="21" customWidth="1"/>
    <col min="6685" max="6685" width="17.125" style="21" customWidth="1"/>
    <col min="6686" max="6686" width="15.875" style="21" customWidth="1"/>
    <col min="6687" max="6687" width="21.875" style="21" customWidth="1"/>
    <col min="6688" max="6689" width="17.875" style="21" customWidth="1"/>
    <col min="6690" max="6880" width="11.625" style="21"/>
    <col min="6881" max="6881" width="2.375" style="21" customWidth="1"/>
    <col min="6882" max="6882" width="11" style="21" customWidth="1"/>
    <col min="6883" max="6883" width="3" style="21" customWidth="1"/>
    <col min="6884" max="6896" width="7.125" style="21" customWidth="1"/>
    <col min="6897" max="6897" width="7.625" style="21" customWidth="1"/>
    <col min="6898" max="6923" width="7.125" style="21" customWidth="1"/>
    <col min="6924" max="6924" width="4.125" style="21" customWidth="1"/>
    <col min="6925" max="6925" width="0" style="21" hidden="1" customWidth="1"/>
    <col min="6926" max="6926" width="12.625" style="21" customWidth="1"/>
    <col min="6927" max="6927" width="17.5" style="21" customWidth="1"/>
    <col min="6928" max="6928" width="15.5" style="21" customWidth="1"/>
    <col min="6929" max="6929" width="18.625" style="21" customWidth="1"/>
    <col min="6930" max="6930" width="17" style="21" customWidth="1"/>
    <col min="6931" max="6931" width="15.625" style="21" customWidth="1"/>
    <col min="6932" max="6932" width="15.25" style="21" customWidth="1"/>
    <col min="6933" max="6933" width="15.5" style="21" customWidth="1"/>
    <col min="6934" max="6934" width="16.25" style="21" customWidth="1"/>
    <col min="6935" max="6935" width="14.625" style="21" customWidth="1"/>
    <col min="6936" max="6936" width="13.25" style="21" customWidth="1"/>
    <col min="6937" max="6937" width="15.25" style="21" customWidth="1"/>
    <col min="6938" max="6938" width="15.75" style="21" customWidth="1"/>
    <col min="6939" max="6939" width="15" style="21" customWidth="1"/>
    <col min="6940" max="6940" width="16.875" style="21" customWidth="1"/>
    <col min="6941" max="6941" width="17.125" style="21" customWidth="1"/>
    <col min="6942" max="6942" width="15.875" style="21" customWidth="1"/>
    <col min="6943" max="6943" width="21.875" style="21" customWidth="1"/>
    <col min="6944" max="6945" width="17.875" style="21" customWidth="1"/>
    <col min="6946" max="7136" width="11.625" style="21"/>
    <col min="7137" max="7137" width="2.375" style="21" customWidth="1"/>
    <col min="7138" max="7138" width="11" style="21" customWidth="1"/>
    <col min="7139" max="7139" width="3" style="21" customWidth="1"/>
    <col min="7140" max="7152" width="7.125" style="21" customWidth="1"/>
    <col min="7153" max="7153" width="7.625" style="21" customWidth="1"/>
    <col min="7154" max="7179" width="7.125" style="21" customWidth="1"/>
    <col min="7180" max="7180" width="4.125" style="21" customWidth="1"/>
    <col min="7181" max="7181" width="0" style="21" hidden="1" customWidth="1"/>
    <col min="7182" max="7182" width="12.625" style="21" customWidth="1"/>
    <col min="7183" max="7183" width="17.5" style="21" customWidth="1"/>
    <col min="7184" max="7184" width="15.5" style="21" customWidth="1"/>
    <col min="7185" max="7185" width="18.625" style="21" customWidth="1"/>
    <col min="7186" max="7186" width="17" style="21" customWidth="1"/>
    <col min="7187" max="7187" width="15.625" style="21" customWidth="1"/>
    <col min="7188" max="7188" width="15.25" style="21" customWidth="1"/>
    <col min="7189" max="7189" width="15.5" style="21" customWidth="1"/>
    <col min="7190" max="7190" width="16.25" style="21" customWidth="1"/>
    <col min="7191" max="7191" width="14.625" style="21" customWidth="1"/>
    <col min="7192" max="7192" width="13.25" style="21" customWidth="1"/>
    <col min="7193" max="7193" width="15.25" style="21" customWidth="1"/>
    <col min="7194" max="7194" width="15.75" style="21" customWidth="1"/>
    <col min="7195" max="7195" width="15" style="21" customWidth="1"/>
    <col min="7196" max="7196" width="16.875" style="21" customWidth="1"/>
    <col min="7197" max="7197" width="17.125" style="21" customWidth="1"/>
    <col min="7198" max="7198" width="15.875" style="21" customWidth="1"/>
    <col min="7199" max="7199" width="21.875" style="21" customWidth="1"/>
    <col min="7200" max="7201" width="17.875" style="21" customWidth="1"/>
    <col min="7202" max="7392" width="11.625" style="21"/>
    <col min="7393" max="7393" width="2.375" style="21" customWidth="1"/>
    <col min="7394" max="7394" width="11" style="21" customWidth="1"/>
    <col min="7395" max="7395" width="3" style="21" customWidth="1"/>
    <col min="7396" max="7408" width="7.125" style="21" customWidth="1"/>
    <col min="7409" max="7409" width="7.625" style="21" customWidth="1"/>
    <col min="7410" max="7435" width="7.125" style="21" customWidth="1"/>
    <col min="7436" max="7436" width="4.125" style="21" customWidth="1"/>
    <col min="7437" max="7437" width="0" style="21" hidden="1" customWidth="1"/>
    <col min="7438" max="7438" width="12.625" style="21" customWidth="1"/>
    <col min="7439" max="7439" width="17.5" style="21" customWidth="1"/>
    <col min="7440" max="7440" width="15.5" style="21" customWidth="1"/>
    <col min="7441" max="7441" width="18.625" style="21" customWidth="1"/>
    <col min="7442" max="7442" width="17" style="21" customWidth="1"/>
    <col min="7443" max="7443" width="15.625" style="21" customWidth="1"/>
    <col min="7444" max="7444" width="15.25" style="21" customWidth="1"/>
    <col min="7445" max="7445" width="15.5" style="21" customWidth="1"/>
    <col min="7446" max="7446" width="16.25" style="21" customWidth="1"/>
    <col min="7447" max="7447" width="14.625" style="21" customWidth="1"/>
    <col min="7448" max="7448" width="13.25" style="21" customWidth="1"/>
    <col min="7449" max="7449" width="15.25" style="21" customWidth="1"/>
    <col min="7450" max="7450" width="15.75" style="21" customWidth="1"/>
    <col min="7451" max="7451" width="15" style="21" customWidth="1"/>
    <col min="7452" max="7452" width="16.875" style="21" customWidth="1"/>
    <col min="7453" max="7453" width="17.125" style="21" customWidth="1"/>
    <col min="7454" max="7454" width="15.875" style="21" customWidth="1"/>
    <col min="7455" max="7455" width="21.875" style="21" customWidth="1"/>
    <col min="7456" max="7457" width="17.875" style="21" customWidth="1"/>
    <col min="7458" max="7648" width="11.625" style="21"/>
    <col min="7649" max="7649" width="2.375" style="21" customWidth="1"/>
    <col min="7650" max="7650" width="11" style="21" customWidth="1"/>
    <col min="7651" max="7651" width="3" style="21" customWidth="1"/>
    <col min="7652" max="7664" width="7.125" style="21" customWidth="1"/>
    <col min="7665" max="7665" width="7.625" style="21" customWidth="1"/>
    <col min="7666" max="7691" width="7.125" style="21" customWidth="1"/>
    <col min="7692" max="7692" width="4.125" style="21" customWidth="1"/>
    <col min="7693" max="7693" width="0" style="21" hidden="1" customWidth="1"/>
    <col min="7694" max="7694" width="12.625" style="21" customWidth="1"/>
    <col min="7695" max="7695" width="17.5" style="21" customWidth="1"/>
    <col min="7696" max="7696" width="15.5" style="21" customWidth="1"/>
    <col min="7697" max="7697" width="18.625" style="21" customWidth="1"/>
    <col min="7698" max="7698" width="17" style="21" customWidth="1"/>
    <col min="7699" max="7699" width="15.625" style="21" customWidth="1"/>
    <col min="7700" max="7700" width="15.25" style="21" customWidth="1"/>
    <col min="7701" max="7701" width="15.5" style="21" customWidth="1"/>
    <col min="7702" max="7702" width="16.25" style="21" customWidth="1"/>
    <col min="7703" max="7703" width="14.625" style="21" customWidth="1"/>
    <col min="7704" max="7704" width="13.25" style="21" customWidth="1"/>
    <col min="7705" max="7705" width="15.25" style="21" customWidth="1"/>
    <col min="7706" max="7706" width="15.75" style="21" customWidth="1"/>
    <col min="7707" max="7707" width="15" style="21" customWidth="1"/>
    <col min="7708" max="7708" width="16.875" style="21" customWidth="1"/>
    <col min="7709" max="7709" width="17.125" style="21" customWidth="1"/>
    <col min="7710" max="7710" width="15.875" style="21" customWidth="1"/>
    <col min="7711" max="7711" width="21.875" style="21" customWidth="1"/>
    <col min="7712" max="7713" width="17.875" style="21" customWidth="1"/>
    <col min="7714" max="7904" width="11.625" style="21"/>
    <col min="7905" max="7905" width="2.375" style="21" customWidth="1"/>
    <col min="7906" max="7906" width="11" style="21" customWidth="1"/>
    <col min="7907" max="7907" width="3" style="21" customWidth="1"/>
    <col min="7908" max="7920" width="7.125" style="21" customWidth="1"/>
    <col min="7921" max="7921" width="7.625" style="21" customWidth="1"/>
    <col min="7922" max="7947" width="7.125" style="21" customWidth="1"/>
    <col min="7948" max="7948" width="4.125" style="21" customWidth="1"/>
    <col min="7949" max="7949" width="0" style="21" hidden="1" customWidth="1"/>
    <col min="7950" max="7950" width="12.625" style="21" customWidth="1"/>
    <col min="7951" max="7951" width="17.5" style="21" customWidth="1"/>
    <col min="7952" max="7952" width="15.5" style="21" customWidth="1"/>
    <col min="7953" max="7953" width="18.625" style="21" customWidth="1"/>
    <col min="7954" max="7954" width="17" style="21" customWidth="1"/>
    <col min="7955" max="7955" width="15.625" style="21" customWidth="1"/>
    <col min="7956" max="7956" width="15.25" style="21" customWidth="1"/>
    <col min="7957" max="7957" width="15.5" style="21" customWidth="1"/>
    <col min="7958" max="7958" width="16.25" style="21" customWidth="1"/>
    <col min="7959" max="7959" width="14.625" style="21" customWidth="1"/>
    <col min="7960" max="7960" width="13.25" style="21" customWidth="1"/>
    <col min="7961" max="7961" width="15.25" style="21" customWidth="1"/>
    <col min="7962" max="7962" width="15.75" style="21" customWidth="1"/>
    <col min="7963" max="7963" width="15" style="21" customWidth="1"/>
    <col min="7964" max="7964" width="16.875" style="21" customWidth="1"/>
    <col min="7965" max="7965" width="17.125" style="21" customWidth="1"/>
    <col min="7966" max="7966" width="15.875" style="21" customWidth="1"/>
    <col min="7967" max="7967" width="21.875" style="21" customWidth="1"/>
    <col min="7968" max="7969" width="17.875" style="21" customWidth="1"/>
    <col min="7970" max="8160" width="11.625" style="21"/>
    <col min="8161" max="8161" width="2.375" style="21" customWidth="1"/>
    <col min="8162" max="8162" width="11" style="21" customWidth="1"/>
    <col min="8163" max="8163" width="3" style="21" customWidth="1"/>
    <col min="8164" max="8176" width="7.125" style="21" customWidth="1"/>
    <col min="8177" max="8177" width="7.625" style="21" customWidth="1"/>
    <col min="8178" max="8203" width="7.125" style="21" customWidth="1"/>
    <col min="8204" max="8204" width="4.125" style="21" customWidth="1"/>
    <col min="8205" max="8205" width="0" style="21" hidden="1" customWidth="1"/>
    <col min="8206" max="8206" width="12.625" style="21" customWidth="1"/>
    <col min="8207" max="8207" width="17.5" style="21" customWidth="1"/>
    <col min="8208" max="8208" width="15.5" style="21" customWidth="1"/>
    <col min="8209" max="8209" width="18.625" style="21" customWidth="1"/>
    <col min="8210" max="8210" width="17" style="21" customWidth="1"/>
    <col min="8211" max="8211" width="15.625" style="21" customWidth="1"/>
    <col min="8212" max="8212" width="15.25" style="21" customWidth="1"/>
    <col min="8213" max="8213" width="15.5" style="21" customWidth="1"/>
    <col min="8214" max="8214" width="16.25" style="21" customWidth="1"/>
    <col min="8215" max="8215" width="14.625" style="21" customWidth="1"/>
    <col min="8216" max="8216" width="13.25" style="21" customWidth="1"/>
    <col min="8217" max="8217" width="15.25" style="21" customWidth="1"/>
    <col min="8218" max="8218" width="15.75" style="21" customWidth="1"/>
    <col min="8219" max="8219" width="15" style="21" customWidth="1"/>
    <col min="8220" max="8220" width="16.875" style="21" customWidth="1"/>
    <col min="8221" max="8221" width="17.125" style="21" customWidth="1"/>
    <col min="8222" max="8222" width="15.875" style="21" customWidth="1"/>
    <col min="8223" max="8223" width="21.875" style="21" customWidth="1"/>
    <col min="8224" max="8225" width="17.875" style="21" customWidth="1"/>
    <col min="8226" max="8416" width="11.625" style="21"/>
    <col min="8417" max="8417" width="2.375" style="21" customWidth="1"/>
    <col min="8418" max="8418" width="11" style="21" customWidth="1"/>
    <col min="8419" max="8419" width="3" style="21" customWidth="1"/>
    <col min="8420" max="8432" width="7.125" style="21" customWidth="1"/>
    <col min="8433" max="8433" width="7.625" style="21" customWidth="1"/>
    <col min="8434" max="8459" width="7.125" style="21" customWidth="1"/>
    <col min="8460" max="8460" width="4.125" style="21" customWidth="1"/>
    <col min="8461" max="8461" width="0" style="21" hidden="1" customWidth="1"/>
    <col min="8462" max="8462" width="12.625" style="21" customWidth="1"/>
    <col min="8463" max="8463" width="17.5" style="21" customWidth="1"/>
    <col min="8464" max="8464" width="15.5" style="21" customWidth="1"/>
    <col min="8465" max="8465" width="18.625" style="21" customWidth="1"/>
    <col min="8466" max="8466" width="17" style="21" customWidth="1"/>
    <col min="8467" max="8467" width="15.625" style="21" customWidth="1"/>
    <col min="8468" max="8468" width="15.25" style="21" customWidth="1"/>
    <col min="8469" max="8469" width="15.5" style="21" customWidth="1"/>
    <col min="8470" max="8470" width="16.25" style="21" customWidth="1"/>
    <col min="8471" max="8471" width="14.625" style="21" customWidth="1"/>
    <col min="8472" max="8472" width="13.25" style="21" customWidth="1"/>
    <col min="8473" max="8473" width="15.25" style="21" customWidth="1"/>
    <col min="8474" max="8474" width="15.75" style="21" customWidth="1"/>
    <col min="8475" max="8475" width="15" style="21" customWidth="1"/>
    <col min="8476" max="8476" width="16.875" style="21" customWidth="1"/>
    <col min="8477" max="8477" width="17.125" style="21" customWidth="1"/>
    <col min="8478" max="8478" width="15.875" style="21" customWidth="1"/>
    <col min="8479" max="8479" width="21.875" style="21" customWidth="1"/>
    <col min="8480" max="8481" width="17.875" style="21" customWidth="1"/>
    <col min="8482" max="8672" width="11.625" style="21"/>
    <col min="8673" max="8673" width="2.375" style="21" customWidth="1"/>
    <col min="8674" max="8674" width="11" style="21" customWidth="1"/>
    <col min="8675" max="8675" width="3" style="21" customWidth="1"/>
    <col min="8676" max="8688" width="7.125" style="21" customWidth="1"/>
    <col min="8689" max="8689" width="7.625" style="21" customWidth="1"/>
    <col min="8690" max="8715" width="7.125" style="21" customWidth="1"/>
    <col min="8716" max="8716" width="4.125" style="21" customWidth="1"/>
    <col min="8717" max="8717" width="0" style="21" hidden="1" customWidth="1"/>
    <col min="8718" max="8718" width="12.625" style="21" customWidth="1"/>
    <col min="8719" max="8719" width="17.5" style="21" customWidth="1"/>
    <col min="8720" max="8720" width="15.5" style="21" customWidth="1"/>
    <col min="8721" max="8721" width="18.625" style="21" customWidth="1"/>
    <col min="8722" max="8722" width="17" style="21" customWidth="1"/>
    <col min="8723" max="8723" width="15.625" style="21" customWidth="1"/>
    <col min="8724" max="8724" width="15.25" style="21" customWidth="1"/>
    <col min="8725" max="8725" width="15.5" style="21" customWidth="1"/>
    <col min="8726" max="8726" width="16.25" style="21" customWidth="1"/>
    <col min="8727" max="8727" width="14.625" style="21" customWidth="1"/>
    <col min="8728" max="8728" width="13.25" style="21" customWidth="1"/>
    <col min="8729" max="8729" width="15.25" style="21" customWidth="1"/>
    <col min="8730" max="8730" width="15.75" style="21" customWidth="1"/>
    <col min="8731" max="8731" width="15" style="21" customWidth="1"/>
    <col min="8732" max="8732" width="16.875" style="21" customWidth="1"/>
    <col min="8733" max="8733" width="17.125" style="21" customWidth="1"/>
    <col min="8734" max="8734" width="15.875" style="21" customWidth="1"/>
    <col min="8735" max="8735" width="21.875" style="21" customWidth="1"/>
    <col min="8736" max="8737" width="17.875" style="21" customWidth="1"/>
    <col min="8738" max="8928" width="11.625" style="21"/>
    <col min="8929" max="8929" width="2.375" style="21" customWidth="1"/>
    <col min="8930" max="8930" width="11" style="21" customWidth="1"/>
    <col min="8931" max="8931" width="3" style="21" customWidth="1"/>
    <col min="8932" max="8944" width="7.125" style="21" customWidth="1"/>
    <col min="8945" max="8945" width="7.625" style="21" customWidth="1"/>
    <col min="8946" max="8971" width="7.125" style="21" customWidth="1"/>
    <col min="8972" max="8972" width="4.125" style="21" customWidth="1"/>
    <col min="8973" max="8973" width="0" style="21" hidden="1" customWidth="1"/>
    <col min="8974" max="8974" width="12.625" style="21" customWidth="1"/>
    <col min="8975" max="8975" width="17.5" style="21" customWidth="1"/>
    <col min="8976" max="8976" width="15.5" style="21" customWidth="1"/>
    <col min="8977" max="8977" width="18.625" style="21" customWidth="1"/>
    <col min="8978" max="8978" width="17" style="21" customWidth="1"/>
    <col min="8979" max="8979" width="15.625" style="21" customWidth="1"/>
    <col min="8980" max="8980" width="15.25" style="21" customWidth="1"/>
    <col min="8981" max="8981" width="15.5" style="21" customWidth="1"/>
    <col min="8982" max="8982" width="16.25" style="21" customWidth="1"/>
    <col min="8983" max="8983" width="14.625" style="21" customWidth="1"/>
    <col min="8984" max="8984" width="13.25" style="21" customWidth="1"/>
    <col min="8985" max="8985" width="15.25" style="21" customWidth="1"/>
    <col min="8986" max="8986" width="15.75" style="21" customWidth="1"/>
    <col min="8987" max="8987" width="15" style="21" customWidth="1"/>
    <col min="8988" max="8988" width="16.875" style="21" customWidth="1"/>
    <col min="8989" max="8989" width="17.125" style="21" customWidth="1"/>
    <col min="8990" max="8990" width="15.875" style="21" customWidth="1"/>
    <col min="8991" max="8991" width="21.875" style="21" customWidth="1"/>
    <col min="8992" max="8993" width="17.875" style="21" customWidth="1"/>
    <col min="8994" max="9184" width="11.625" style="21"/>
    <col min="9185" max="9185" width="2.375" style="21" customWidth="1"/>
    <col min="9186" max="9186" width="11" style="21" customWidth="1"/>
    <col min="9187" max="9187" width="3" style="21" customWidth="1"/>
    <col min="9188" max="9200" width="7.125" style="21" customWidth="1"/>
    <col min="9201" max="9201" width="7.625" style="21" customWidth="1"/>
    <col min="9202" max="9227" width="7.125" style="21" customWidth="1"/>
    <col min="9228" max="9228" width="4.125" style="21" customWidth="1"/>
    <col min="9229" max="9229" width="0" style="21" hidden="1" customWidth="1"/>
    <col min="9230" max="9230" width="12.625" style="21" customWidth="1"/>
    <col min="9231" max="9231" width="17.5" style="21" customWidth="1"/>
    <col min="9232" max="9232" width="15.5" style="21" customWidth="1"/>
    <col min="9233" max="9233" width="18.625" style="21" customWidth="1"/>
    <col min="9234" max="9234" width="17" style="21" customWidth="1"/>
    <col min="9235" max="9235" width="15.625" style="21" customWidth="1"/>
    <col min="9236" max="9236" width="15.25" style="21" customWidth="1"/>
    <col min="9237" max="9237" width="15.5" style="21" customWidth="1"/>
    <col min="9238" max="9238" width="16.25" style="21" customWidth="1"/>
    <col min="9239" max="9239" width="14.625" style="21" customWidth="1"/>
    <col min="9240" max="9240" width="13.25" style="21" customWidth="1"/>
    <col min="9241" max="9241" width="15.25" style="21" customWidth="1"/>
    <col min="9242" max="9242" width="15.75" style="21" customWidth="1"/>
    <col min="9243" max="9243" width="15" style="21" customWidth="1"/>
    <col min="9244" max="9244" width="16.875" style="21" customWidth="1"/>
    <col min="9245" max="9245" width="17.125" style="21" customWidth="1"/>
    <col min="9246" max="9246" width="15.875" style="21" customWidth="1"/>
    <col min="9247" max="9247" width="21.875" style="21" customWidth="1"/>
    <col min="9248" max="9249" width="17.875" style="21" customWidth="1"/>
    <col min="9250" max="9440" width="11.625" style="21"/>
    <col min="9441" max="9441" width="2.375" style="21" customWidth="1"/>
    <col min="9442" max="9442" width="11" style="21" customWidth="1"/>
    <col min="9443" max="9443" width="3" style="21" customWidth="1"/>
    <col min="9444" max="9456" width="7.125" style="21" customWidth="1"/>
    <col min="9457" max="9457" width="7.625" style="21" customWidth="1"/>
    <col min="9458" max="9483" width="7.125" style="21" customWidth="1"/>
    <col min="9484" max="9484" width="4.125" style="21" customWidth="1"/>
    <col min="9485" max="9485" width="0" style="21" hidden="1" customWidth="1"/>
    <col min="9486" max="9486" width="12.625" style="21" customWidth="1"/>
    <col min="9487" max="9487" width="17.5" style="21" customWidth="1"/>
    <col min="9488" max="9488" width="15.5" style="21" customWidth="1"/>
    <col min="9489" max="9489" width="18.625" style="21" customWidth="1"/>
    <col min="9490" max="9490" width="17" style="21" customWidth="1"/>
    <col min="9491" max="9491" width="15.625" style="21" customWidth="1"/>
    <col min="9492" max="9492" width="15.25" style="21" customWidth="1"/>
    <col min="9493" max="9493" width="15.5" style="21" customWidth="1"/>
    <col min="9494" max="9494" width="16.25" style="21" customWidth="1"/>
    <col min="9495" max="9495" width="14.625" style="21" customWidth="1"/>
    <col min="9496" max="9496" width="13.25" style="21" customWidth="1"/>
    <col min="9497" max="9497" width="15.25" style="21" customWidth="1"/>
    <col min="9498" max="9498" width="15.75" style="21" customWidth="1"/>
    <col min="9499" max="9499" width="15" style="21" customWidth="1"/>
    <col min="9500" max="9500" width="16.875" style="21" customWidth="1"/>
    <col min="9501" max="9501" width="17.125" style="21" customWidth="1"/>
    <col min="9502" max="9502" width="15.875" style="21" customWidth="1"/>
    <col min="9503" max="9503" width="21.875" style="21" customWidth="1"/>
    <col min="9504" max="9505" width="17.875" style="21" customWidth="1"/>
    <col min="9506" max="9696" width="11.625" style="21"/>
    <col min="9697" max="9697" width="2.375" style="21" customWidth="1"/>
    <col min="9698" max="9698" width="11" style="21" customWidth="1"/>
    <col min="9699" max="9699" width="3" style="21" customWidth="1"/>
    <col min="9700" max="9712" width="7.125" style="21" customWidth="1"/>
    <col min="9713" max="9713" width="7.625" style="21" customWidth="1"/>
    <col min="9714" max="9739" width="7.125" style="21" customWidth="1"/>
    <col min="9740" max="9740" width="4.125" style="21" customWidth="1"/>
    <col min="9741" max="9741" width="0" style="21" hidden="1" customWidth="1"/>
    <col min="9742" max="9742" width="12.625" style="21" customWidth="1"/>
    <col min="9743" max="9743" width="17.5" style="21" customWidth="1"/>
    <col min="9744" max="9744" width="15.5" style="21" customWidth="1"/>
    <col min="9745" max="9745" width="18.625" style="21" customWidth="1"/>
    <col min="9746" max="9746" width="17" style="21" customWidth="1"/>
    <col min="9747" max="9747" width="15.625" style="21" customWidth="1"/>
    <col min="9748" max="9748" width="15.25" style="21" customWidth="1"/>
    <col min="9749" max="9749" width="15.5" style="21" customWidth="1"/>
    <col min="9750" max="9750" width="16.25" style="21" customWidth="1"/>
    <col min="9751" max="9751" width="14.625" style="21" customWidth="1"/>
    <col min="9752" max="9752" width="13.25" style="21" customWidth="1"/>
    <col min="9753" max="9753" width="15.25" style="21" customWidth="1"/>
    <col min="9754" max="9754" width="15.75" style="21" customWidth="1"/>
    <col min="9755" max="9755" width="15" style="21" customWidth="1"/>
    <col min="9756" max="9756" width="16.875" style="21" customWidth="1"/>
    <col min="9757" max="9757" width="17.125" style="21" customWidth="1"/>
    <col min="9758" max="9758" width="15.875" style="21" customWidth="1"/>
    <col min="9759" max="9759" width="21.875" style="21" customWidth="1"/>
    <col min="9760" max="9761" width="17.875" style="21" customWidth="1"/>
    <col min="9762" max="9952" width="11.625" style="21"/>
    <col min="9953" max="9953" width="2.375" style="21" customWidth="1"/>
    <col min="9954" max="9954" width="11" style="21" customWidth="1"/>
    <col min="9955" max="9955" width="3" style="21" customWidth="1"/>
    <col min="9956" max="9968" width="7.125" style="21" customWidth="1"/>
    <col min="9969" max="9969" width="7.625" style="21" customWidth="1"/>
    <col min="9970" max="9995" width="7.125" style="21" customWidth="1"/>
    <col min="9996" max="9996" width="4.125" style="21" customWidth="1"/>
    <col min="9997" max="9997" width="0" style="21" hidden="1" customWidth="1"/>
    <col min="9998" max="9998" width="12.625" style="21" customWidth="1"/>
    <col min="9999" max="9999" width="17.5" style="21" customWidth="1"/>
    <col min="10000" max="10000" width="15.5" style="21" customWidth="1"/>
    <col min="10001" max="10001" width="18.625" style="21" customWidth="1"/>
    <col min="10002" max="10002" width="17" style="21" customWidth="1"/>
    <col min="10003" max="10003" width="15.625" style="21" customWidth="1"/>
    <col min="10004" max="10004" width="15.25" style="21" customWidth="1"/>
    <col min="10005" max="10005" width="15.5" style="21" customWidth="1"/>
    <col min="10006" max="10006" width="16.25" style="21" customWidth="1"/>
    <col min="10007" max="10007" width="14.625" style="21" customWidth="1"/>
    <col min="10008" max="10008" width="13.25" style="21" customWidth="1"/>
    <col min="10009" max="10009" width="15.25" style="21" customWidth="1"/>
    <col min="10010" max="10010" width="15.75" style="21" customWidth="1"/>
    <col min="10011" max="10011" width="15" style="21" customWidth="1"/>
    <col min="10012" max="10012" width="16.875" style="21" customWidth="1"/>
    <col min="10013" max="10013" width="17.125" style="21" customWidth="1"/>
    <col min="10014" max="10014" width="15.875" style="21" customWidth="1"/>
    <col min="10015" max="10015" width="21.875" style="21" customWidth="1"/>
    <col min="10016" max="10017" width="17.875" style="21" customWidth="1"/>
    <col min="10018" max="10208" width="11.625" style="21"/>
    <col min="10209" max="10209" width="2.375" style="21" customWidth="1"/>
    <col min="10210" max="10210" width="11" style="21" customWidth="1"/>
    <col min="10211" max="10211" width="3" style="21" customWidth="1"/>
    <col min="10212" max="10224" width="7.125" style="21" customWidth="1"/>
    <col min="10225" max="10225" width="7.625" style="21" customWidth="1"/>
    <col min="10226" max="10251" width="7.125" style="21" customWidth="1"/>
    <col min="10252" max="10252" width="4.125" style="21" customWidth="1"/>
    <col min="10253" max="10253" width="0" style="21" hidden="1" customWidth="1"/>
    <col min="10254" max="10254" width="12.625" style="21" customWidth="1"/>
    <col min="10255" max="10255" width="17.5" style="21" customWidth="1"/>
    <col min="10256" max="10256" width="15.5" style="21" customWidth="1"/>
    <col min="10257" max="10257" width="18.625" style="21" customWidth="1"/>
    <col min="10258" max="10258" width="17" style="21" customWidth="1"/>
    <col min="10259" max="10259" width="15.625" style="21" customWidth="1"/>
    <col min="10260" max="10260" width="15.25" style="21" customWidth="1"/>
    <col min="10261" max="10261" width="15.5" style="21" customWidth="1"/>
    <col min="10262" max="10262" width="16.25" style="21" customWidth="1"/>
    <col min="10263" max="10263" width="14.625" style="21" customWidth="1"/>
    <col min="10264" max="10264" width="13.25" style="21" customWidth="1"/>
    <col min="10265" max="10265" width="15.25" style="21" customWidth="1"/>
    <col min="10266" max="10266" width="15.75" style="21" customWidth="1"/>
    <col min="10267" max="10267" width="15" style="21" customWidth="1"/>
    <col min="10268" max="10268" width="16.875" style="21" customWidth="1"/>
    <col min="10269" max="10269" width="17.125" style="21" customWidth="1"/>
    <col min="10270" max="10270" width="15.875" style="21" customWidth="1"/>
    <col min="10271" max="10271" width="21.875" style="21" customWidth="1"/>
    <col min="10272" max="10273" width="17.875" style="21" customWidth="1"/>
    <col min="10274" max="10464" width="11.625" style="21"/>
    <col min="10465" max="10465" width="2.375" style="21" customWidth="1"/>
    <col min="10466" max="10466" width="11" style="21" customWidth="1"/>
    <col min="10467" max="10467" width="3" style="21" customWidth="1"/>
    <col min="10468" max="10480" width="7.125" style="21" customWidth="1"/>
    <col min="10481" max="10481" width="7.625" style="21" customWidth="1"/>
    <col min="10482" max="10507" width="7.125" style="21" customWidth="1"/>
    <col min="10508" max="10508" width="4.125" style="21" customWidth="1"/>
    <col min="10509" max="10509" width="0" style="21" hidden="1" customWidth="1"/>
    <col min="10510" max="10510" width="12.625" style="21" customWidth="1"/>
    <col min="10511" max="10511" width="17.5" style="21" customWidth="1"/>
    <col min="10512" max="10512" width="15.5" style="21" customWidth="1"/>
    <col min="10513" max="10513" width="18.625" style="21" customWidth="1"/>
    <col min="10514" max="10514" width="17" style="21" customWidth="1"/>
    <col min="10515" max="10515" width="15.625" style="21" customWidth="1"/>
    <col min="10516" max="10516" width="15.25" style="21" customWidth="1"/>
    <col min="10517" max="10517" width="15.5" style="21" customWidth="1"/>
    <col min="10518" max="10518" width="16.25" style="21" customWidth="1"/>
    <col min="10519" max="10519" width="14.625" style="21" customWidth="1"/>
    <col min="10520" max="10520" width="13.25" style="21" customWidth="1"/>
    <col min="10521" max="10521" width="15.25" style="21" customWidth="1"/>
    <col min="10522" max="10522" width="15.75" style="21" customWidth="1"/>
    <col min="10523" max="10523" width="15" style="21" customWidth="1"/>
    <col min="10524" max="10524" width="16.875" style="21" customWidth="1"/>
    <col min="10525" max="10525" width="17.125" style="21" customWidth="1"/>
    <col min="10526" max="10526" width="15.875" style="21" customWidth="1"/>
    <col min="10527" max="10527" width="21.875" style="21" customWidth="1"/>
    <col min="10528" max="10529" width="17.875" style="21" customWidth="1"/>
    <col min="10530" max="10720" width="11.625" style="21"/>
    <col min="10721" max="10721" width="2.375" style="21" customWidth="1"/>
    <col min="10722" max="10722" width="11" style="21" customWidth="1"/>
    <col min="10723" max="10723" width="3" style="21" customWidth="1"/>
    <col min="10724" max="10736" width="7.125" style="21" customWidth="1"/>
    <col min="10737" max="10737" width="7.625" style="21" customWidth="1"/>
    <col min="10738" max="10763" width="7.125" style="21" customWidth="1"/>
    <col min="10764" max="10764" width="4.125" style="21" customWidth="1"/>
    <col min="10765" max="10765" width="0" style="21" hidden="1" customWidth="1"/>
    <col min="10766" max="10766" width="12.625" style="21" customWidth="1"/>
    <col min="10767" max="10767" width="17.5" style="21" customWidth="1"/>
    <col min="10768" max="10768" width="15.5" style="21" customWidth="1"/>
    <col min="10769" max="10769" width="18.625" style="21" customWidth="1"/>
    <col min="10770" max="10770" width="17" style="21" customWidth="1"/>
    <col min="10771" max="10771" width="15.625" style="21" customWidth="1"/>
    <col min="10772" max="10772" width="15.25" style="21" customWidth="1"/>
    <col min="10773" max="10773" width="15.5" style="21" customWidth="1"/>
    <col min="10774" max="10774" width="16.25" style="21" customWidth="1"/>
    <col min="10775" max="10775" width="14.625" style="21" customWidth="1"/>
    <col min="10776" max="10776" width="13.25" style="21" customWidth="1"/>
    <col min="10777" max="10777" width="15.25" style="21" customWidth="1"/>
    <col min="10778" max="10778" width="15.75" style="21" customWidth="1"/>
    <col min="10779" max="10779" width="15" style="21" customWidth="1"/>
    <col min="10780" max="10780" width="16.875" style="21" customWidth="1"/>
    <col min="10781" max="10781" width="17.125" style="21" customWidth="1"/>
    <col min="10782" max="10782" width="15.875" style="21" customWidth="1"/>
    <col min="10783" max="10783" width="21.875" style="21" customWidth="1"/>
    <col min="10784" max="10785" width="17.875" style="21" customWidth="1"/>
    <col min="10786" max="10976" width="11.625" style="21"/>
    <col min="10977" max="10977" width="2.375" style="21" customWidth="1"/>
    <col min="10978" max="10978" width="11" style="21" customWidth="1"/>
    <col min="10979" max="10979" width="3" style="21" customWidth="1"/>
    <col min="10980" max="10992" width="7.125" style="21" customWidth="1"/>
    <col min="10993" max="10993" width="7.625" style="21" customWidth="1"/>
    <col min="10994" max="11019" width="7.125" style="21" customWidth="1"/>
    <col min="11020" max="11020" width="4.125" style="21" customWidth="1"/>
    <col min="11021" max="11021" width="0" style="21" hidden="1" customWidth="1"/>
    <col min="11022" max="11022" width="12.625" style="21" customWidth="1"/>
    <col min="11023" max="11023" width="17.5" style="21" customWidth="1"/>
    <col min="11024" max="11024" width="15.5" style="21" customWidth="1"/>
    <col min="11025" max="11025" width="18.625" style="21" customWidth="1"/>
    <col min="11026" max="11026" width="17" style="21" customWidth="1"/>
    <col min="11027" max="11027" width="15.625" style="21" customWidth="1"/>
    <col min="11028" max="11028" width="15.25" style="21" customWidth="1"/>
    <col min="11029" max="11029" width="15.5" style="21" customWidth="1"/>
    <col min="11030" max="11030" width="16.25" style="21" customWidth="1"/>
    <col min="11031" max="11031" width="14.625" style="21" customWidth="1"/>
    <col min="11032" max="11032" width="13.25" style="21" customWidth="1"/>
    <col min="11033" max="11033" width="15.25" style="21" customWidth="1"/>
    <col min="11034" max="11034" width="15.75" style="21" customWidth="1"/>
    <col min="11035" max="11035" width="15" style="21" customWidth="1"/>
    <col min="11036" max="11036" width="16.875" style="21" customWidth="1"/>
    <col min="11037" max="11037" width="17.125" style="21" customWidth="1"/>
    <col min="11038" max="11038" width="15.875" style="21" customWidth="1"/>
    <col min="11039" max="11039" width="21.875" style="21" customWidth="1"/>
    <col min="11040" max="11041" width="17.875" style="21" customWidth="1"/>
    <col min="11042" max="11232" width="11.625" style="21"/>
    <col min="11233" max="11233" width="2.375" style="21" customWidth="1"/>
    <col min="11234" max="11234" width="11" style="21" customWidth="1"/>
    <col min="11235" max="11235" width="3" style="21" customWidth="1"/>
    <col min="11236" max="11248" width="7.125" style="21" customWidth="1"/>
    <col min="11249" max="11249" width="7.625" style="21" customWidth="1"/>
    <col min="11250" max="11275" width="7.125" style="21" customWidth="1"/>
    <col min="11276" max="11276" width="4.125" style="21" customWidth="1"/>
    <col min="11277" max="11277" width="0" style="21" hidden="1" customWidth="1"/>
    <col min="11278" max="11278" width="12.625" style="21" customWidth="1"/>
    <col min="11279" max="11279" width="17.5" style="21" customWidth="1"/>
    <col min="11280" max="11280" width="15.5" style="21" customWidth="1"/>
    <col min="11281" max="11281" width="18.625" style="21" customWidth="1"/>
    <col min="11282" max="11282" width="17" style="21" customWidth="1"/>
    <col min="11283" max="11283" width="15.625" style="21" customWidth="1"/>
    <col min="11284" max="11284" width="15.25" style="21" customWidth="1"/>
    <col min="11285" max="11285" width="15.5" style="21" customWidth="1"/>
    <col min="11286" max="11286" width="16.25" style="21" customWidth="1"/>
    <col min="11287" max="11287" width="14.625" style="21" customWidth="1"/>
    <col min="11288" max="11288" width="13.25" style="21" customWidth="1"/>
    <col min="11289" max="11289" width="15.25" style="21" customWidth="1"/>
    <col min="11290" max="11290" width="15.75" style="21" customWidth="1"/>
    <col min="11291" max="11291" width="15" style="21" customWidth="1"/>
    <col min="11292" max="11292" width="16.875" style="21" customWidth="1"/>
    <col min="11293" max="11293" width="17.125" style="21" customWidth="1"/>
    <col min="11294" max="11294" width="15.875" style="21" customWidth="1"/>
    <col min="11295" max="11295" width="21.875" style="21" customWidth="1"/>
    <col min="11296" max="11297" width="17.875" style="21" customWidth="1"/>
    <col min="11298" max="11488" width="11.625" style="21"/>
    <col min="11489" max="11489" width="2.375" style="21" customWidth="1"/>
    <col min="11490" max="11490" width="11" style="21" customWidth="1"/>
    <col min="11491" max="11491" width="3" style="21" customWidth="1"/>
    <col min="11492" max="11504" width="7.125" style="21" customWidth="1"/>
    <col min="11505" max="11505" width="7.625" style="21" customWidth="1"/>
    <col min="11506" max="11531" width="7.125" style="21" customWidth="1"/>
    <col min="11532" max="11532" width="4.125" style="21" customWidth="1"/>
    <col min="11533" max="11533" width="0" style="21" hidden="1" customWidth="1"/>
    <col min="11534" max="11534" width="12.625" style="21" customWidth="1"/>
    <col min="11535" max="11535" width="17.5" style="21" customWidth="1"/>
    <col min="11536" max="11536" width="15.5" style="21" customWidth="1"/>
    <col min="11537" max="11537" width="18.625" style="21" customWidth="1"/>
    <col min="11538" max="11538" width="17" style="21" customWidth="1"/>
    <col min="11539" max="11539" width="15.625" style="21" customWidth="1"/>
    <col min="11540" max="11540" width="15.25" style="21" customWidth="1"/>
    <col min="11541" max="11541" width="15.5" style="21" customWidth="1"/>
    <col min="11542" max="11542" width="16.25" style="21" customWidth="1"/>
    <col min="11543" max="11543" width="14.625" style="21" customWidth="1"/>
    <col min="11544" max="11544" width="13.25" style="21" customWidth="1"/>
    <col min="11545" max="11545" width="15.25" style="21" customWidth="1"/>
    <col min="11546" max="11546" width="15.75" style="21" customWidth="1"/>
    <col min="11547" max="11547" width="15" style="21" customWidth="1"/>
    <col min="11548" max="11548" width="16.875" style="21" customWidth="1"/>
    <col min="11549" max="11549" width="17.125" style="21" customWidth="1"/>
    <col min="11550" max="11550" width="15.875" style="21" customWidth="1"/>
    <col min="11551" max="11551" width="21.875" style="21" customWidth="1"/>
    <col min="11552" max="11553" width="17.875" style="21" customWidth="1"/>
    <col min="11554" max="11744" width="11.625" style="21"/>
    <col min="11745" max="11745" width="2.375" style="21" customWidth="1"/>
    <col min="11746" max="11746" width="11" style="21" customWidth="1"/>
    <col min="11747" max="11747" width="3" style="21" customWidth="1"/>
    <col min="11748" max="11760" width="7.125" style="21" customWidth="1"/>
    <col min="11761" max="11761" width="7.625" style="21" customWidth="1"/>
    <col min="11762" max="11787" width="7.125" style="21" customWidth="1"/>
    <col min="11788" max="11788" width="4.125" style="21" customWidth="1"/>
    <col min="11789" max="11789" width="0" style="21" hidden="1" customWidth="1"/>
    <col min="11790" max="11790" width="12.625" style="21" customWidth="1"/>
    <col min="11791" max="11791" width="17.5" style="21" customWidth="1"/>
    <col min="11792" max="11792" width="15.5" style="21" customWidth="1"/>
    <col min="11793" max="11793" width="18.625" style="21" customWidth="1"/>
    <col min="11794" max="11794" width="17" style="21" customWidth="1"/>
    <col min="11795" max="11795" width="15.625" style="21" customWidth="1"/>
    <col min="11796" max="11796" width="15.25" style="21" customWidth="1"/>
    <col min="11797" max="11797" width="15.5" style="21" customWidth="1"/>
    <col min="11798" max="11798" width="16.25" style="21" customWidth="1"/>
    <col min="11799" max="11799" width="14.625" style="21" customWidth="1"/>
    <col min="11800" max="11800" width="13.25" style="21" customWidth="1"/>
    <col min="11801" max="11801" width="15.25" style="21" customWidth="1"/>
    <col min="11802" max="11802" width="15.75" style="21" customWidth="1"/>
    <col min="11803" max="11803" width="15" style="21" customWidth="1"/>
    <col min="11804" max="11804" width="16.875" style="21" customWidth="1"/>
    <col min="11805" max="11805" width="17.125" style="21" customWidth="1"/>
    <col min="11806" max="11806" width="15.875" style="21" customWidth="1"/>
    <col min="11807" max="11807" width="21.875" style="21" customWidth="1"/>
    <col min="11808" max="11809" width="17.875" style="21" customWidth="1"/>
    <col min="11810" max="12000" width="11.625" style="21"/>
    <col min="12001" max="12001" width="2.375" style="21" customWidth="1"/>
    <col min="12002" max="12002" width="11" style="21" customWidth="1"/>
    <col min="12003" max="12003" width="3" style="21" customWidth="1"/>
    <col min="12004" max="12016" width="7.125" style="21" customWidth="1"/>
    <col min="12017" max="12017" width="7.625" style="21" customWidth="1"/>
    <col min="12018" max="12043" width="7.125" style="21" customWidth="1"/>
    <col min="12044" max="12044" width="4.125" style="21" customWidth="1"/>
    <col min="12045" max="12045" width="0" style="21" hidden="1" customWidth="1"/>
    <col min="12046" max="12046" width="12.625" style="21" customWidth="1"/>
    <col min="12047" max="12047" width="17.5" style="21" customWidth="1"/>
    <col min="12048" max="12048" width="15.5" style="21" customWidth="1"/>
    <col min="12049" max="12049" width="18.625" style="21" customWidth="1"/>
    <col min="12050" max="12050" width="17" style="21" customWidth="1"/>
    <col min="12051" max="12051" width="15.625" style="21" customWidth="1"/>
    <col min="12052" max="12052" width="15.25" style="21" customWidth="1"/>
    <col min="12053" max="12053" width="15.5" style="21" customWidth="1"/>
    <col min="12054" max="12054" width="16.25" style="21" customWidth="1"/>
    <col min="12055" max="12055" width="14.625" style="21" customWidth="1"/>
    <col min="12056" max="12056" width="13.25" style="21" customWidth="1"/>
    <col min="12057" max="12057" width="15.25" style="21" customWidth="1"/>
    <col min="12058" max="12058" width="15.75" style="21" customWidth="1"/>
    <col min="12059" max="12059" width="15" style="21" customWidth="1"/>
    <col min="12060" max="12060" width="16.875" style="21" customWidth="1"/>
    <col min="12061" max="12061" width="17.125" style="21" customWidth="1"/>
    <col min="12062" max="12062" width="15.875" style="21" customWidth="1"/>
    <col min="12063" max="12063" width="21.875" style="21" customWidth="1"/>
    <col min="12064" max="12065" width="17.875" style="21" customWidth="1"/>
    <col min="12066" max="12256" width="11.625" style="21"/>
    <col min="12257" max="12257" width="2.375" style="21" customWidth="1"/>
    <col min="12258" max="12258" width="11" style="21" customWidth="1"/>
    <col min="12259" max="12259" width="3" style="21" customWidth="1"/>
    <col min="12260" max="12272" width="7.125" style="21" customWidth="1"/>
    <col min="12273" max="12273" width="7.625" style="21" customWidth="1"/>
    <col min="12274" max="12299" width="7.125" style="21" customWidth="1"/>
    <col min="12300" max="12300" width="4.125" style="21" customWidth="1"/>
    <col min="12301" max="12301" width="0" style="21" hidden="1" customWidth="1"/>
    <col min="12302" max="12302" width="12.625" style="21" customWidth="1"/>
    <col min="12303" max="12303" width="17.5" style="21" customWidth="1"/>
    <col min="12304" max="12304" width="15.5" style="21" customWidth="1"/>
    <col min="12305" max="12305" width="18.625" style="21" customWidth="1"/>
    <col min="12306" max="12306" width="17" style="21" customWidth="1"/>
    <col min="12307" max="12307" width="15.625" style="21" customWidth="1"/>
    <col min="12308" max="12308" width="15.25" style="21" customWidth="1"/>
    <col min="12309" max="12309" width="15.5" style="21" customWidth="1"/>
    <col min="12310" max="12310" width="16.25" style="21" customWidth="1"/>
    <col min="12311" max="12311" width="14.625" style="21" customWidth="1"/>
    <col min="12312" max="12312" width="13.25" style="21" customWidth="1"/>
    <col min="12313" max="12313" width="15.25" style="21" customWidth="1"/>
    <col min="12314" max="12314" width="15.75" style="21" customWidth="1"/>
    <col min="12315" max="12315" width="15" style="21" customWidth="1"/>
    <col min="12316" max="12316" width="16.875" style="21" customWidth="1"/>
    <col min="12317" max="12317" width="17.125" style="21" customWidth="1"/>
    <col min="12318" max="12318" width="15.875" style="21" customWidth="1"/>
    <col min="12319" max="12319" width="21.875" style="21" customWidth="1"/>
    <col min="12320" max="12321" width="17.875" style="21" customWidth="1"/>
    <col min="12322" max="12512" width="11.625" style="21"/>
    <col min="12513" max="12513" width="2.375" style="21" customWidth="1"/>
    <col min="12514" max="12514" width="11" style="21" customWidth="1"/>
    <col min="12515" max="12515" width="3" style="21" customWidth="1"/>
    <col min="12516" max="12528" width="7.125" style="21" customWidth="1"/>
    <col min="12529" max="12529" width="7.625" style="21" customWidth="1"/>
    <col min="12530" max="12555" width="7.125" style="21" customWidth="1"/>
    <col min="12556" max="12556" width="4.125" style="21" customWidth="1"/>
    <col min="12557" max="12557" width="0" style="21" hidden="1" customWidth="1"/>
    <col min="12558" max="12558" width="12.625" style="21" customWidth="1"/>
    <col min="12559" max="12559" width="17.5" style="21" customWidth="1"/>
    <col min="12560" max="12560" width="15.5" style="21" customWidth="1"/>
    <col min="12561" max="12561" width="18.625" style="21" customWidth="1"/>
    <col min="12562" max="12562" width="17" style="21" customWidth="1"/>
    <col min="12563" max="12563" width="15.625" style="21" customWidth="1"/>
    <col min="12564" max="12564" width="15.25" style="21" customWidth="1"/>
    <col min="12565" max="12565" width="15.5" style="21" customWidth="1"/>
    <col min="12566" max="12566" width="16.25" style="21" customWidth="1"/>
    <col min="12567" max="12567" width="14.625" style="21" customWidth="1"/>
    <col min="12568" max="12568" width="13.25" style="21" customWidth="1"/>
    <col min="12569" max="12569" width="15.25" style="21" customWidth="1"/>
    <col min="12570" max="12570" width="15.75" style="21" customWidth="1"/>
    <col min="12571" max="12571" width="15" style="21" customWidth="1"/>
    <col min="12572" max="12572" width="16.875" style="21" customWidth="1"/>
    <col min="12573" max="12573" width="17.125" style="21" customWidth="1"/>
    <col min="12574" max="12574" width="15.875" style="21" customWidth="1"/>
    <col min="12575" max="12575" width="21.875" style="21" customWidth="1"/>
    <col min="12576" max="12577" width="17.875" style="21" customWidth="1"/>
    <col min="12578" max="12768" width="11.625" style="21"/>
    <col min="12769" max="12769" width="2.375" style="21" customWidth="1"/>
    <col min="12770" max="12770" width="11" style="21" customWidth="1"/>
    <col min="12771" max="12771" width="3" style="21" customWidth="1"/>
    <col min="12772" max="12784" width="7.125" style="21" customWidth="1"/>
    <col min="12785" max="12785" width="7.625" style="21" customWidth="1"/>
    <col min="12786" max="12811" width="7.125" style="21" customWidth="1"/>
    <col min="12812" max="12812" width="4.125" style="21" customWidth="1"/>
    <col min="12813" max="12813" width="0" style="21" hidden="1" customWidth="1"/>
    <col min="12814" max="12814" width="12.625" style="21" customWidth="1"/>
    <col min="12815" max="12815" width="17.5" style="21" customWidth="1"/>
    <col min="12816" max="12816" width="15.5" style="21" customWidth="1"/>
    <col min="12817" max="12817" width="18.625" style="21" customWidth="1"/>
    <col min="12818" max="12818" width="17" style="21" customWidth="1"/>
    <col min="12819" max="12819" width="15.625" style="21" customWidth="1"/>
    <col min="12820" max="12820" width="15.25" style="21" customWidth="1"/>
    <col min="12821" max="12821" width="15.5" style="21" customWidth="1"/>
    <col min="12822" max="12822" width="16.25" style="21" customWidth="1"/>
    <col min="12823" max="12823" width="14.625" style="21" customWidth="1"/>
    <col min="12824" max="12824" width="13.25" style="21" customWidth="1"/>
    <col min="12825" max="12825" width="15.25" style="21" customWidth="1"/>
    <col min="12826" max="12826" width="15.75" style="21" customWidth="1"/>
    <col min="12827" max="12827" width="15" style="21" customWidth="1"/>
    <col min="12828" max="12828" width="16.875" style="21" customWidth="1"/>
    <col min="12829" max="12829" width="17.125" style="21" customWidth="1"/>
    <col min="12830" max="12830" width="15.875" style="21" customWidth="1"/>
    <col min="12831" max="12831" width="21.875" style="21" customWidth="1"/>
    <col min="12832" max="12833" width="17.875" style="21" customWidth="1"/>
    <col min="12834" max="13024" width="11.625" style="21"/>
    <col min="13025" max="13025" width="2.375" style="21" customWidth="1"/>
    <col min="13026" max="13026" width="11" style="21" customWidth="1"/>
    <col min="13027" max="13027" width="3" style="21" customWidth="1"/>
    <col min="13028" max="13040" width="7.125" style="21" customWidth="1"/>
    <col min="13041" max="13041" width="7.625" style="21" customWidth="1"/>
    <col min="13042" max="13067" width="7.125" style="21" customWidth="1"/>
    <col min="13068" max="13068" width="4.125" style="21" customWidth="1"/>
    <col min="13069" max="13069" width="0" style="21" hidden="1" customWidth="1"/>
    <col min="13070" max="13070" width="12.625" style="21" customWidth="1"/>
    <col min="13071" max="13071" width="17.5" style="21" customWidth="1"/>
    <col min="13072" max="13072" width="15.5" style="21" customWidth="1"/>
    <col min="13073" max="13073" width="18.625" style="21" customWidth="1"/>
    <col min="13074" max="13074" width="17" style="21" customWidth="1"/>
    <col min="13075" max="13075" width="15.625" style="21" customWidth="1"/>
    <col min="13076" max="13076" width="15.25" style="21" customWidth="1"/>
    <col min="13077" max="13077" width="15.5" style="21" customWidth="1"/>
    <col min="13078" max="13078" width="16.25" style="21" customWidth="1"/>
    <col min="13079" max="13079" width="14.625" style="21" customWidth="1"/>
    <col min="13080" max="13080" width="13.25" style="21" customWidth="1"/>
    <col min="13081" max="13081" width="15.25" style="21" customWidth="1"/>
    <col min="13082" max="13082" width="15.75" style="21" customWidth="1"/>
    <col min="13083" max="13083" width="15" style="21" customWidth="1"/>
    <col min="13084" max="13084" width="16.875" style="21" customWidth="1"/>
    <col min="13085" max="13085" width="17.125" style="21" customWidth="1"/>
    <col min="13086" max="13086" width="15.875" style="21" customWidth="1"/>
    <col min="13087" max="13087" width="21.875" style="21" customWidth="1"/>
    <col min="13088" max="13089" width="17.875" style="21" customWidth="1"/>
    <col min="13090" max="13280" width="11.625" style="21"/>
    <col min="13281" max="13281" width="2.375" style="21" customWidth="1"/>
    <col min="13282" max="13282" width="11" style="21" customWidth="1"/>
    <col min="13283" max="13283" width="3" style="21" customWidth="1"/>
    <col min="13284" max="13296" width="7.125" style="21" customWidth="1"/>
    <col min="13297" max="13297" width="7.625" style="21" customWidth="1"/>
    <col min="13298" max="13323" width="7.125" style="21" customWidth="1"/>
    <col min="13324" max="13324" width="4.125" style="21" customWidth="1"/>
    <col min="13325" max="13325" width="0" style="21" hidden="1" customWidth="1"/>
    <col min="13326" max="13326" width="12.625" style="21" customWidth="1"/>
    <col min="13327" max="13327" width="17.5" style="21" customWidth="1"/>
    <col min="13328" max="13328" width="15.5" style="21" customWidth="1"/>
    <col min="13329" max="13329" width="18.625" style="21" customWidth="1"/>
    <col min="13330" max="13330" width="17" style="21" customWidth="1"/>
    <col min="13331" max="13331" width="15.625" style="21" customWidth="1"/>
    <col min="13332" max="13332" width="15.25" style="21" customWidth="1"/>
    <col min="13333" max="13333" width="15.5" style="21" customWidth="1"/>
    <col min="13334" max="13334" width="16.25" style="21" customWidth="1"/>
    <col min="13335" max="13335" width="14.625" style="21" customWidth="1"/>
    <col min="13336" max="13336" width="13.25" style="21" customWidth="1"/>
    <col min="13337" max="13337" width="15.25" style="21" customWidth="1"/>
    <col min="13338" max="13338" width="15.75" style="21" customWidth="1"/>
    <col min="13339" max="13339" width="15" style="21" customWidth="1"/>
    <col min="13340" max="13340" width="16.875" style="21" customWidth="1"/>
    <col min="13341" max="13341" width="17.125" style="21" customWidth="1"/>
    <col min="13342" max="13342" width="15.875" style="21" customWidth="1"/>
    <col min="13343" max="13343" width="21.875" style="21" customWidth="1"/>
    <col min="13344" max="13345" width="17.875" style="21" customWidth="1"/>
    <col min="13346" max="13536" width="11.625" style="21"/>
    <col min="13537" max="13537" width="2.375" style="21" customWidth="1"/>
    <col min="13538" max="13538" width="11" style="21" customWidth="1"/>
    <col min="13539" max="13539" width="3" style="21" customWidth="1"/>
    <col min="13540" max="13552" width="7.125" style="21" customWidth="1"/>
    <col min="13553" max="13553" width="7.625" style="21" customWidth="1"/>
    <col min="13554" max="13579" width="7.125" style="21" customWidth="1"/>
    <col min="13580" max="13580" width="4.125" style="21" customWidth="1"/>
    <col min="13581" max="13581" width="0" style="21" hidden="1" customWidth="1"/>
    <col min="13582" max="13582" width="12.625" style="21" customWidth="1"/>
    <col min="13583" max="13583" width="17.5" style="21" customWidth="1"/>
    <col min="13584" max="13584" width="15.5" style="21" customWidth="1"/>
    <col min="13585" max="13585" width="18.625" style="21" customWidth="1"/>
    <col min="13586" max="13586" width="17" style="21" customWidth="1"/>
    <col min="13587" max="13587" width="15.625" style="21" customWidth="1"/>
    <col min="13588" max="13588" width="15.25" style="21" customWidth="1"/>
    <col min="13589" max="13589" width="15.5" style="21" customWidth="1"/>
    <col min="13590" max="13590" width="16.25" style="21" customWidth="1"/>
    <col min="13591" max="13591" width="14.625" style="21" customWidth="1"/>
    <col min="13592" max="13592" width="13.25" style="21" customWidth="1"/>
    <col min="13593" max="13593" width="15.25" style="21" customWidth="1"/>
    <col min="13594" max="13594" width="15.75" style="21" customWidth="1"/>
    <col min="13595" max="13595" width="15" style="21" customWidth="1"/>
    <col min="13596" max="13596" width="16.875" style="21" customWidth="1"/>
    <col min="13597" max="13597" width="17.125" style="21" customWidth="1"/>
    <col min="13598" max="13598" width="15.875" style="21" customWidth="1"/>
    <col min="13599" max="13599" width="21.875" style="21" customWidth="1"/>
    <col min="13600" max="13601" width="17.875" style="21" customWidth="1"/>
    <col min="13602" max="13792" width="11.625" style="21"/>
    <col min="13793" max="13793" width="2.375" style="21" customWidth="1"/>
    <col min="13794" max="13794" width="11" style="21" customWidth="1"/>
    <col min="13795" max="13795" width="3" style="21" customWidth="1"/>
    <col min="13796" max="13808" width="7.125" style="21" customWidth="1"/>
    <col min="13809" max="13809" width="7.625" style="21" customWidth="1"/>
    <col min="13810" max="13835" width="7.125" style="21" customWidth="1"/>
    <col min="13836" max="13836" width="4.125" style="21" customWidth="1"/>
    <col min="13837" max="13837" width="0" style="21" hidden="1" customWidth="1"/>
    <col min="13838" max="13838" width="12.625" style="21" customWidth="1"/>
    <col min="13839" max="13839" width="17.5" style="21" customWidth="1"/>
    <col min="13840" max="13840" width="15.5" style="21" customWidth="1"/>
    <col min="13841" max="13841" width="18.625" style="21" customWidth="1"/>
    <col min="13842" max="13842" width="17" style="21" customWidth="1"/>
    <col min="13843" max="13843" width="15.625" style="21" customWidth="1"/>
    <col min="13844" max="13844" width="15.25" style="21" customWidth="1"/>
    <col min="13845" max="13845" width="15.5" style="21" customWidth="1"/>
    <col min="13846" max="13846" width="16.25" style="21" customWidth="1"/>
    <col min="13847" max="13847" width="14.625" style="21" customWidth="1"/>
    <col min="13848" max="13848" width="13.25" style="21" customWidth="1"/>
    <col min="13849" max="13849" width="15.25" style="21" customWidth="1"/>
    <col min="13850" max="13850" width="15.75" style="21" customWidth="1"/>
    <col min="13851" max="13851" width="15" style="21" customWidth="1"/>
    <col min="13852" max="13852" width="16.875" style="21" customWidth="1"/>
    <col min="13853" max="13853" width="17.125" style="21" customWidth="1"/>
    <col min="13854" max="13854" width="15.875" style="21" customWidth="1"/>
    <col min="13855" max="13855" width="21.875" style="21" customWidth="1"/>
    <col min="13856" max="13857" width="17.875" style="21" customWidth="1"/>
    <col min="13858" max="14048" width="11.625" style="21"/>
    <col min="14049" max="14049" width="2.375" style="21" customWidth="1"/>
    <col min="14050" max="14050" width="11" style="21" customWidth="1"/>
    <col min="14051" max="14051" width="3" style="21" customWidth="1"/>
    <col min="14052" max="14064" width="7.125" style="21" customWidth="1"/>
    <col min="14065" max="14065" width="7.625" style="21" customWidth="1"/>
    <col min="14066" max="14091" width="7.125" style="21" customWidth="1"/>
    <col min="14092" max="14092" width="4.125" style="21" customWidth="1"/>
    <col min="14093" max="14093" width="0" style="21" hidden="1" customWidth="1"/>
    <col min="14094" max="14094" width="12.625" style="21" customWidth="1"/>
    <col min="14095" max="14095" width="17.5" style="21" customWidth="1"/>
    <col min="14096" max="14096" width="15.5" style="21" customWidth="1"/>
    <col min="14097" max="14097" width="18.625" style="21" customWidth="1"/>
    <col min="14098" max="14098" width="17" style="21" customWidth="1"/>
    <col min="14099" max="14099" width="15.625" style="21" customWidth="1"/>
    <col min="14100" max="14100" width="15.25" style="21" customWidth="1"/>
    <col min="14101" max="14101" width="15.5" style="21" customWidth="1"/>
    <col min="14102" max="14102" width="16.25" style="21" customWidth="1"/>
    <col min="14103" max="14103" width="14.625" style="21" customWidth="1"/>
    <col min="14104" max="14104" width="13.25" style="21" customWidth="1"/>
    <col min="14105" max="14105" width="15.25" style="21" customWidth="1"/>
    <col min="14106" max="14106" width="15.75" style="21" customWidth="1"/>
    <col min="14107" max="14107" width="15" style="21" customWidth="1"/>
    <col min="14108" max="14108" width="16.875" style="21" customWidth="1"/>
    <col min="14109" max="14109" width="17.125" style="21" customWidth="1"/>
    <col min="14110" max="14110" width="15.875" style="21" customWidth="1"/>
    <col min="14111" max="14111" width="21.875" style="21" customWidth="1"/>
    <col min="14112" max="14113" width="17.875" style="21" customWidth="1"/>
    <col min="14114" max="14304" width="11.625" style="21"/>
    <col min="14305" max="14305" width="2.375" style="21" customWidth="1"/>
    <col min="14306" max="14306" width="11" style="21" customWidth="1"/>
    <col min="14307" max="14307" width="3" style="21" customWidth="1"/>
    <col min="14308" max="14320" width="7.125" style="21" customWidth="1"/>
    <col min="14321" max="14321" width="7.625" style="21" customWidth="1"/>
    <col min="14322" max="14347" width="7.125" style="21" customWidth="1"/>
    <col min="14348" max="14348" width="4.125" style="21" customWidth="1"/>
    <col min="14349" max="14349" width="0" style="21" hidden="1" customWidth="1"/>
    <col min="14350" max="14350" width="12.625" style="21" customWidth="1"/>
    <col min="14351" max="14351" width="17.5" style="21" customWidth="1"/>
    <col min="14352" max="14352" width="15.5" style="21" customWidth="1"/>
    <col min="14353" max="14353" width="18.625" style="21" customWidth="1"/>
    <col min="14354" max="14354" width="17" style="21" customWidth="1"/>
    <col min="14355" max="14355" width="15.625" style="21" customWidth="1"/>
    <col min="14356" max="14356" width="15.25" style="21" customWidth="1"/>
    <col min="14357" max="14357" width="15.5" style="21" customWidth="1"/>
    <col min="14358" max="14358" width="16.25" style="21" customWidth="1"/>
    <col min="14359" max="14359" width="14.625" style="21" customWidth="1"/>
    <col min="14360" max="14360" width="13.25" style="21" customWidth="1"/>
    <col min="14361" max="14361" width="15.25" style="21" customWidth="1"/>
    <col min="14362" max="14362" width="15.75" style="21" customWidth="1"/>
    <col min="14363" max="14363" width="15" style="21" customWidth="1"/>
    <col min="14364" max="14364" width="16.875" style="21" customWidth="1"/>
    <col min="14365" max="14365" width="17.125" style="21" customWidth="1"/>
    <col min="14366" max="14366" width="15.875" style="21" customWidth="1"/>
    <col min="14367" max="14367" width="21.875" style="21" customWidth="1"/>
    <col min="14368" max="14369" width="17.875" style="21" customWidth="1"/>
    <col min="14370" max="14560" width="11.625" style="21"/>
    <col min="14561" max="14561" width="2.375" style="21" customWidth="1"/>
    <col min="14562" max="14562" width="11" style="21" customWidth="1"/>
    <col min="14563" max="14563" width="3" style="21" customWidth="1"/>
    <col min="14564" max="14576" width="7.125" style="21" customWidth="1"/>
    <col min="14577" max="14577" width="7.625" style="21" customWidth="1"/>
    <col min="14578" max="14603" width="7.125" style="21" customWidth="1"/>
    <col min="14604" max="14604" width="4.125" style="21" customWidth="1"/>
    <col min="14605" max="14605" width="0" style="21" hidden="1" customWidth="1"/>
    <col min="14606" max="14606" width="12.625" style="21" customWidth="1"/>
    <col min="14607" max="14607" width="17.5" style="21" customWidth="1"/>
    <col min="14608" max="14608" width="15.5" style="21" customWidth="1"/>
    <col min="14609" max="14609" width="18.625" style="21" customWidth="1"/>
    <col min="14610" max="14610" width="17" style="21" customWidth="1"/>
    <col min="14611" max="14611" width="15.625" style="21" customWidth="1"/>
    <col min="14612" max="14612" width="15.25" style="21" customWidth="1"/>
    <col min="14613" max="14613" width="15.5" style="21" customWidth="1"/>
    <col min="14614" max="14614" width="16.25" style="21" customWidth="1"/>
    <col min="14615" max="14615" width="14.625" style="21" customWidth="1"/>
    <col min="14616" max="14616" width="13.25" style="21" customWidth="1"/>
    <col min="14617" max="14617" width="15.25" style="21" customWidth="1"/>
    <col min="14618" max="14618" width="15.75" style="21" customWidth="1"/>
    <col min="14619" max="14619" width="15" style="21" customWidth="1"/>
    <col min="14620" max="14620" width="16.875" style="21" customWidth="1"/>
    <col min="14621" max="14621" width="17.125" style="21" customWidth="1"/>
    <col min="14622" max="14622" width="15.875" style="21" customWidth="1"/>
    <col min="14623" max="14623" width="21.875" style="21" customWidth="1"/>
    <col min="14624" max="14625" width="17.875" style="21" customWidth="1"/>
    <col min="14626" max="14816" width="11.625" style="21"/>
    <col min="14817" max="14817" width="2.375" style="21" customWidth="1"/>
    <col min="14818" max="14818" width="11" style="21" customWidth="1"/>
    <col min="14819" max="14819" width="3" style="21" customWidth="1"/>
    <col min="14820" max="14832" width="7.125" style="21" customWidth="1"/>
    <col min="14833" max="14833" width="7.625" style="21" customWidth="1"/>
    <col min="14834" max="14859" width="7.125" style="21" customWidth="1"/>
    <col min="14860" max="14860" width="4.125" style="21" customWidth="1"/>
    <col min="14861" max="14861" width="0" style="21" hidden="1" customWidth="1"/>
    <col min="14862" max="14862" width="12.625" style="21" customWidth="1"/>
    <col min="14863" max="14863" width="17.5" style="21" customWidth="1"/>
    <col min="14864" max="14864" width="15.5" style="21" customWidth="1"/>
    <col min="14865" max="14865" width="18.625" style="21" customWidth="1"/>
    <col min="14866" max="14866" width="17" style="21" customWidth="1"/>
    <col min="14867" max="14867" width="15.625" style="21" customWidth="1"/>
    <col min="14868" max="14868" width="15.25" style="21" customWidth="1"/>
    <col min="14869" max="14869" width="15.5" style="21" customWidth="1"/>
    <col min="14870" max="14870" width="16.25" style="21" customWidth="1"/>
    <col min="14871" max="14871" width="14.625" style="21" customWidth="1"/>
    <col min="14872" max="14872" width="13.25" style="21" customWidth="1"/>
    <col min="14873" max="14873" width="15.25" style="21" customWidth="1"/>
    <col min="14874" max="14874" width="15.75" style="21" customWidth="1"/>
    <col min="14875" max="14875" width="15" style="21" customWidth="1"/>
    <col min="14876" max="14876" width="16.875" style="21" customWidth="1"/>
    <col min="14877" max="14877" width="17.125" style="21" customWidth="1"/>
    <col min="14878" max="14878" width="15.875" style="21" customWidth="1"/>
    <col min="14879" max="14879" width="21.875" style="21" customWidth="1"/>
    <col min="14880" max="14881" width="17.875" style="21" customWidth="1"/>
    <col min="14882" max="15072" width="11.625" style="21"/>
    <col min="15073" max="15073" width="2.375" style="21" customWidth="1"/>
    <col min="15074" max="15074" width="11" style="21" customWidth="1"/>
    <col min="15075" max="15075" width="3" style="21" customWidth="1"/>
    <col min="15076" max="15088" width="7.125" style="21" customWidth="1"/>
    <col min="15089" max="15089" width="7.625" style="21" customWidth="1"/>
    <col min="15090" max="15115" width="7.125" style="21" customWidth="1"/>
    <col min="15116" max="15116" width="4.125" style="21" customWidth="1"/>
    <col min="15117" max="15117" width="0" style="21" hidden="1" customWidth="1"/>
    <col min="15118" max="15118" width="12.625" style="21" customWidth="1"/>
    <col min="15119" max="15119" width="17.5" style="21" customWidth="1"/>
    <col min="15120" max="15120" width="15.5" style="21" customWidth="1"/>
    <col min="15121" max="15121" width="18.625" style="21" customWidth="1"/>
    <col min="15122" max="15122" width="17" style="21" customWidth="1"/>
    <col min="15123" max="15123" width="15.625" style="21" customWidth="1"/>
    <col min="15124" max="15124" width="15.25" style="21" customWidth="1"/>
    <col min="15125" max="15125" width="15.5" style="21" customWidth="1"/>
    <col min="15126" max="15126" width="16.25" style="21" customWidth="1"/>
    <col min="15127" max="15127" width="14.625" style="21" customWidth="1"/>
    <col min="15128" max="15128" width="13.25" style="21" customWidth="1"/>
    <col min="15129" max="15129" width="15.25" style="21" customWidth="1"/>
    <col min="15130" max="15130" width="15.75" style="21" customWidth="1"/>
    <col min="15131" max="15131" width="15" style="21" customWidth="1"/>
    <col min="15132" max="15132" width="16.875" style="21" customWidth="1"/>
    <col min="15133" max="15133" width="17.125" style="21" customWidth="1"/>
    <col min="15134" max="15134" width="15.875" style="21" customWidth="1"/>
    <col min="15135" max="15135" width="21.875" style="21" customWidth="1"/>
    <col min="15136" max="15137" width="17.875" style="21" customWidth="1"/>
    <col min="15138" max="15328" width="11.625" style="21"/>
    <col min="15329" max="15329" width="2.375" style="21" customWidth="1"/>
    <col min="15330" max="15330" width="11" style="21" customWidth="1"/>
    <col min="15331" max="15331" width="3" style="21" customWidth="1"/>
    <col min="15332" max="15344" width="7.125" style="21" customWidth="1"/>
    <col min="15345" max="15345" width="7.625" style="21" customWidth="1"/>
    <col min="15346" max="15371" width="7.125" style="21" customWidth="1"/>
    <col min="15372" max="15372" width="4.125" style="21" customWidth="1"/>
    <col min="15373" max="15373" width="0" style="21" hidden="1" customWidth="1"/>
    <col min="15374" max="15374" width="12.625" style="21" customWidth="1"/>
    <col min="15375" max="15375" width="17.5" style="21" customWidth="1"/>
    <col min="15376" max="15376" width="15.5" style="21" customWidth="1"/>
    <col min="15377" max="15377" width="18.625" style="21" customWidth="1"/>
    <col min="15378" max="15378" width="17" style="21" customWidth="1"/>
    <col min="15379" max="15379" width="15.625" style="21" customWidth="1"/>
    <col min="15380" max="15380" width="15.25" style="21" customWidth="1"/>
    <col min="15381" max="15381" width="15.5" style="21" customWidth="1"/>
    <col min="15382" max="15382" width="16.25" style="21" customWidth="1"/>
    <col min="15383" max="15383" width="14.625" style="21" customWidth="1"/>
    <col min="15384" max="15384" width="13.25" style="21" customWidth="1"/>
    <col min="15385" max="15385" width="15.25" style="21" customWidth="1"/>
    <col min="15386" max="15386" width="15.75" style="21" customWidth="1"/>
    <col min="15387" max="15387" width="15" style="21" customWidth="1"/>
    <col min="15388" max="15388" width="16.875" style="21" customWidth="1"/>
    <col min="15389" max="15389" width="17.125" style="21" customWidth="1"/>
    <col min="15390" max="15390" width="15.875" style="21" customWidth="1"/>
    <col min="15391" max="15391" width="21.875" style="21" customWidth="1"/>
    <col min="15392" max="15393" width="17.875" style="21" customWidth="1"/>
    <col min="15394" max="15584" width="11.625" style="21"/>
    <col min="15585" max="15585" width="2.375" style="21" customWidth="1"/>
    <col min="15586" max="15586" width="11" style="21" customWidth="1"/>
    <col min="15587" max="15587" width="3" style="21" customWidth="1"/>
    <col min="15588" max="15600" width="7.125" style="21" customWidth="1"/>
    <col min="15601" max="15601" width="7.625" style="21" customWidth="1"/>
    <col min="15602" max="15627" width="7.125" style="21" customWidth="1"/>
    <col min="15628" max="15628" width="4.125" style="21" customWidth="1"/>
    <col min="15629" max="15629" width="0" style="21" hidden="1" customWidth="1"/>
    <col min="15630" max="15630" width="12.625" style="21" customWidth="1"/>
    <col min="15631" max="15631" width="17.5" style="21" customWidth="1"/>
    <col min="15632" max="15632" width="15.5" style="21" customWidth="1"/>
    <col min="15633" max="15633" width="18.625" style="21" customWidth="1"/>
    <col min="15634" max="15634" width="17" style="21" customWidth="1"/>
    <col min="15635" max="15635" width="15.625" style="21" customWidth="1"/>
    <col min="15636" max="15636" width="15.25" style="21" customWidth="1"/>
    <col min="15637" max="15637" width="15.5" style="21" customWidth="1"/>
    <col min="15638" max="15638" width="16.25" style="21" customWidth="1"/>
    <col min="15639" max="15639" width="14.625" style="21" customWidth="1"/>
    <col min="15640" max="15640" width="13.25" style="21" customWidth="1"/>
    <col min="15641" max="15641" width="15.25" style="21" customWidth="1"/>
    <col min="15642" max="15642" width="15.75" style="21" customWidth="1"/>
    <col min="15643" max="15643" width="15" style="21" customWidth="1"/>
    <col min="15644" max="15644" width="16.875" style="21" customWidth="1"/>
    <col min="15645" max="15645" width="17.125" style="21" customWidth="1"/>
    <col min="15646" max="15646" width="15.875" style="21" customWidth="1"/>
    <col min="15647" max="15647" width="21.875" style="21" customWidth="1"/>
    <col min="15648" max="15649" width="17.875" style="21" customWidth="1"/>
    <col min="15650" max="15840" width="11.625" style="21"/>
    <col min="15841" max="15841" width="2.375" style="21" customWidth="1"/>
    <col min="15842" max="15842" width="11" style="21" customWidth="1"/>
    <col min="15843" max="15843" width="3" style="21" customWidth="1"/>
    <col min="15844" max="15856" width="7.125" style="21" customWidth="1"/>
    <col min="15857" max="15857" width="7.625" style="21" customWidth="1"/>
    <col min="15858" max="15883" width="7.125" style="21" customWidth="1"/>
    <col min="15884" max="15884" width="4.125" style="21" customWidth="1"/>
    <col min="15885" max="15885" width="0" style="21" hidden="1" customWidth="1"/>
    <col min="15886" max="15886" width="12.625" style="21" customWidth="1"/>
    <col min="15887" max="15887" width="17.5" style="21" customWidth="1"/>
    <col min="15888" max="15888" width="15.5" style="21" customWidth="1"/>
    <col min="15889" max="15889" width="18.625" style="21" customWidth="1"/>
    <col min="15890" max="15890" width="17" style="21" customWidth="1"/>
    <col min="15891" max="15891" width="15.625" style="21" customWidth="1"/>
    <col min="15892" max="15892" width="15.25" style="21" customWidth="1"/>
    <col min="15893" max="15893" width="15.5" style="21" customWidth="1"/>
    <col min="15894" max="15894" width="16.25" style="21" customWidth="1"/>
    <col min="15895" max="15895" width="14.625" style="21" customWidth="1"/>
    <col min="15896" max="15896" width="13.25" style="21" customWidth="1"/>
    <col min="15897" max="15897" width="15.25" style="21" customWidth="1"/>
    <col min="15898" max="15898" width="15.75" style="21" customWidth="1"/>
    <col min="15899" max="15899" width="15" style="21" customWidth="1"/>
    <col min="15900" max="15900" width="16.875" style="21" customWidth="1"/>
    <col min="15901" max="15901" width="17.125" style="21" customWidth="1"/>
    <col min="15902" max="15902" width="15.875" style="21" customWidth="1"/>
    <col min="15903" max="15903" width="21.875" style="21" customWidth="1"/>
    <col min="15904" max="15905" width="17.875" style="21" customWidth="1"/>
    <col min="15906" max="16096" width="11.625" style="21"/>
    <col min="16097" max="16097" width="2.375" style="21" customWidth="1"/>
    <col min="16098" max="16098" width="11" style="21" customWidth="1"/>
    <col min="16099" max="16099" width="3" style="21" customWidth="1"/>
    <col min="16100" max="16112" width="7.125" style="21" customWidth="1"/>
    <col min="16113" max="16113" width="7.625" style="21" customWidth="1"/>
    <col min="16114" max="16139" width="7.125" style="21" customWidth="1"/>
    <col min="16140" max="16140" width="4.125" style="21" customWidth="1"/>
    <col min="16141" max="16141" width="0" style="21" hidden="1" customWidth="1"/>
    <col min="16142" max="16142" width="12.625" style="21" customWidth="1"/>
    <col min="16143" max="16143" width="17.5" style="21" customWidth="1"/>
    <col min="16144" max="16144" width="15.5" style="21" customWidth="1"/>
    <col min="16145" max="16145" width="18.625" style="21" customWidth="1"/>
    <col min="16146" max="16146" width="17" style="21" customWidth="1"/>
    <col min="16147" max="16147" width="15.625" style="21" customWidth="1"/>
    <col min="16148" max="16148" width="15.25" style="21" customWidth="1"/>
    <col min="16149" max="16149" width="15.5" style="21" customWidth="1"/>
    <col min="16150" max="16150" width="16.25" style="21" customWidth="1"/>
    <col min="16151" max="16151" width="14.625" style="21" customWidth="1"/>
    <col min="16152" max="16152" width="13.25" style="21" customWidth="1"/>
    <col min="16153" max="16153" width="15.25" style="21" customWidth="1"/>
    <col min="16154" max="16154" width="15.75" style="21" customWidth="1"/>
    <col min="16155" max="16155" width="15" style="21" customWidth="1"/>
    <col min="16156" max="16156" width="16.875" style="21" customWidth="1"/>
    <col min="16157" max="16157" width="17.125" style="21" customWidth="1"/>
    <col min="16158" max="16158" width="15.875" style="21" customWidth="1"/>
    <col min="16159" max="16159" width="21.875" style="21" customWidth="1"/>
    <col min="16160" max="16161" width="17.875" style="21" customWidth="1"/>
    <col min="16162" max="16384" width="11.625" style="21"/>
  </cols>
  <sheetData>
    <row r="1" spans="2:47" s="9" customFormat="1" ht="45" customHeight="1" x14ac:dyDescent="0.55000000000000004">
      <c r="B1" s="1" t="s">
        <v>0</v>
      </c>
      <c r="C1" s="2"/>
      <c r="D1" s="3"/>
      <c r="E1" s="4"/>
      <c r="F1" s="5"/>
      <c r="G1" s="6"/>
      <c r="H1" s="6"/>
      <c r="I1" s="6"/>
      <c r="J1" s="6"/>
      <c r="K1" s="7"/>
      <c r="L1" s="6"/>
      <c r="M1" s="6"/>
      <c r="N1" s="6"/>
      <c r="O1" s="6"/>
      <c r="P1" s="6"/>
      <c r="Q1" s="7"/>
      <c r="R1" s="6"/>
      <c r="S1" s="7"/>
      <c r="T1" s="6"/>
      <c r="U1" s="8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7"/>
      <c r="AQ1" s="7"/>
      <c r="AR1" s="7"/>
      <c r="AS1" s="7"/>
    </row>
    <row r="2" spans="2:47" s="9" customFormat="1" ht="31.5" customHeight="1" x14ac:dyDescent="0.4">
      <c r="B2" s="10" t="s">
        <v>1</v>
      </c>
      <c r="F2" s="7"/>
      <c r="G2" s="6"/>
      <c r="H2" s="6"/>
      <c r="I2" s="6"/>
      <c r="J2" s="6"/>
      <c r="K2" s="7"/>
      <c r="L2" s="6"/>
      <c r="M2" s="6"/>
      <c r="N2" s="6"/>
      <c r="O2" s="6"/>
      <c r="P2" s="6"/>
      <c r="Q2" s="7"/>
      <c r="R2" s="6"/>
      <c r="S2" s="7"/>
      <c r="T2" s="11"/>
      <c r="U2" s="12"/>
      <c r="V2" s="6"/>
      <c r="W2" s="6"/>
      <c r="X2" s="6"/>
      <c r="Y2" s="6"/>
      <c r="Z2" s="6"/>
      <c r="AA2" s="6"/>
      <c r="AB2" s="6"/>
      <c r="AC2" s="6"/>
      <c r="AD2" s="6"/>
      <c r="AE2" s="6"/>
      <c r="AF2" s="13"/>
      <c r="AG2" s="6"/>
      <c r="AH2" s="6"/>
      <c r="AI2" s="6"/>
      <c r="AJ2" s="6"/>
      <c r="AK2" s="6"/>
      <c r="AL2" s="6"/>
      <c r="AM2" s="6"/>
      <c r="AN2" s="14"/>
      <c r="AO2" s="15"/>
      <c r="AP2" s="16"/>
      <c r="AR2" s="17"/>
      <c r="AS2" s="18" t="s">
        <v>2</v>
      </c>
    </row>
    <row r="3" spans="2:47" s="19" customFormat="1" ht="24" customHeight="1" x14ac:dyDescent="0.25">
      <c r="B3" s="184" t="s">
        <v>3</v>
      </c>
      <c r="C3" s="185"/>
      <c r="D3" s="190" t="s">
        <v>4</v>
      </c>
      <c r="E3" s="190" t="s">
        <v>5</v>
      </c>
      <c r="F3" s="156" t="s">
        <v>6</v>
      </c>
      <c r="G3" s="193" t="s">
        <v>7</v>
      </c>
      <c r="H3" s="194"/>
      <c r="I3" s="194"/>
      <c r="J3" s="194"/>
      <c r="K3" s="194"/>
      <c r="L3" s="194"/>
      <c r="M3" s="194"/>
      <c r="N3" s="194"/>
      <c r="O3" s="193" t="s">
        <v>8</v>
      </c>
      <c r="P3" s="194"/>
      <c r="Q3" s="194"/>
      <c r="R3" s="194"/>
      <c r="S3" s="194"/>
      <c r="T3" s="195"/>
      <c r="U3" s="169" t="s">
        <v>9</v>
      </c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1"/>
      <c r="AJ3" s="150" t="s">
        <v>10</v>
      </c>
      <c r="AK3" s="150" t="s">
        <v>11</v>
      </c>
      <c r="AL3" s="165" t="s">
        <v>12</v>
      </c>
      <c r="AM3" s="160"/>
      <c r="AN3" s="160"/>
      <c r="AO3" s="161"/>
      <c r="AP3" s="174" t="s">
        <v>13</v>
      </c>
      <c r="AQ3" s="174" t="s">
        <v>14</v>
      </c>
      <c r="AR3" s="177" t="s">
        <v>15</v>
      </c>
      <c r="AS3" s="177"/>
    </row>
    <row r="4" spans="2:47" s="9" customFormat="1" ht="24" customHeight="1" x14ac:dyDescent="0.3">
      <c r="B4" s="186"/>
      <c r="C4" s="187"/>
      <c r="D4" s="191"/>
      <c r="E4" s="191"/>
      <c r="F4" s="157"/>
      <c r="G4" s="143" t="s">
        <v>16</v>
      </c>
      <c r="H4" s="165" t="s">
        <v>17</v>
      </c>
      <c r="I4" s="160"/>
      <c r="J4" s="161"/>
      <c r="K4" s="156" t="s">
        <v>18</v>
      </c>
      <c r="L4" s="165" t="s">
        <v>19</v>
      </c>
      <c r="M4" s="160"/>
      <c r="N4" s="161"/>
      <c r="O4" s="150" t="s">
        <v>20</v>
      </c>
      <c r="P4" s="150" t="s">
        <v>21</v>
      </c>
      <c r="Q4" s="156" t="s">
        <v>22</v>
      </c>
      <c r="R4" s="150" t="s">
        <v>23</v>
      </c>
      <c r="S4" s="156" t="s">
        <v>18</v>
      </c>
      <c r="T4" s="150" t="s">
        <v>24</v>
      </c>
      <c r="U4" s="150" t="s">
        <v>25</v>
      </c>
      <c r="V4" s="159" t="s">
        <v>26</v>
      </c>
      <c r="W4" s="160"/>
      <c r="X4" s="160"/>
      <c r="Y4" s="160"/>
      <c r="Z4" s="160"/>
      <c r="AA4" s="160"/>
      <c r="AB4" s="160"/>
      <c r="AC4" s="161"/>
      <c r="AD4" s="165" t="s">
        <v>27</v>
      </c>
      <c r="AE4" s="160"/>
      <c r="AF4" s="161"/>
      <c r="AG4" s="147" t="s">
        <v>28</v>
      </c>
      <c r="AH4" s="150" t="s">
        <v>29</v>
      </c>
      <c r="AI4" s="153" t="s">
        <v>30</v>
      </c>
      <c r="AJ4" s="151"/>
      <c r="AK4" s="151"/>
      <c r="AL4" s="162"/>
      <c r="AM4" s="163"/>
      <c r="AN4" s="163"/>
      <c r="AO4" s="164"/>
      <c r="AP4" s="175"/>
      <c r="AQ4" s="175"/>
      <c r="AR4" s="177"/>
      <c r="AS4" s="177"/>
    </row>
    <row r="5" spans="2:47" s="9" customFormat="1" ht="24" customHeight="1" x14ac:dyDescent="0.3">
      <c r="B5" s="186"/>
      <c r="C5" s="187"/>
      <c r="D5" s="191"/>
      <c r="E5" s="191"/>
      <c r="F5" s="157"/>
      <c r="G5" s="155"/>
      <c r="H5" s="166"/>
      <c r="I5" s="167"/>
      <c r="J5" s="168"/>
      <c r="K5" s="157"/>
      <c r="L5" s="166"/>
      <c r="M5" s="167"/>
      <c r="N5" s="168"/>
      <c r="O5" s="151"/>
      <c r="P5" s="151"/>
      <c r="Q5" s="157"/>
      <c r="R5" s="151"/>
      <c r="S5" s="157"/>
      <c r="T5" s="151"/>
      <c r="U5" s="151"/>
      <c r="V5" s="162"/>
      <c r="W5" s="163"/>
      <c r="X5" s="163"/>
      <c r="Y5" s="163"/>
      <c r="Z5" s="163"/>
      <c r="AA5" s="163"/>
      <c r="AB5" s="163"/>
      <c r="AC5" s="164"/>
      <c r="AD5" s="166"/>
      <c r="AE5" s="167"/>
      <c r="AF5" s="168"/>
      <c r="AG5" s="148"/>
      <c r="AH5" s="151"/>
      <c r="AI5" s="151"/>
      <c r="AJ5" s="151"/>
      <c r="AK5" s="151"/>
      <c r="AL5" s="154" t="s">
        <v>31</v>
      </c>
      <c r="AM5" s="154" t="s">
        <v>32</v>
      </c>
      <c r="AN5" s="143" t="s">
        <v>33</v>
      </c>
      <c r="AO5" s="154" t="s">
        <v>34</v>
      </c>
      <c r="AP5" s="175"/>
      <c r="AQ5" s="175"/>
      <c r="AR5" s="178" t="s">
        <v>31</v>
      </c>
      <c r="AS5" s="181" t="s">
        <v>35</v>
      </c>
    </row>
    <row r="6" spans="2:47" s="9" customFormat="1" ht="24" customHeight="1" x14ac:dyDescent="0.3">
      <c r="B6" s="186"/>
      <c r="C6" s="187"/>
      <c r="D6" s="191"/>
      <c r="E6" s="191"/>
      <c r="F6" s="157"/>
      <c r="G6" s="155"/>
      <c r="H6" s="166"/>
      <c r="I6" s="167"/>
      <c r="J6" s="168"/>
      <c r="K6" s="157"/>
      <c r="L6" s="166"/>
      <c r="M6" s="167"/>
      <c r="N6" s="168"/>
      <c r="O6" s="151"/>
      <c r="P6" s="151"/>
      <c r="Q6" s="157"/>
      <c r="R6" s="151"/>
      <c r="S6" s="157"/>
      <c r="T6" s="151"/>
      <c r="U6" s="151"/>
      <c r="V6" s="169" t="s">
        <v>36</v>
      </c>
      <c r="W6" s="170"/>
      <c r="X6" s="170"/>
      <c r="Y6" s="170"/>
      <c r="Z6" s="171"/>
      <c r="AA6" s="159" t="s">
        <v>34</v>
      </c>
      <c r="AB6" s="172"/>
      <c r="AC6" s="173"/>
      <c r="AD6" s="166"/>
      <c r="AE6" s="167"/>
      <c r="AF6" s="168"/>
      <c r="AG6" s="148"/>
      <c r="AH6" s="151"/>
      <c r="AI6" s="151"/>
      <c r="AJ6" s="151"/>
      <c r="AK6" s="151"/>
      <c r="AL6" s="155"/>
      <c r="AM6" s="155"/>
      <c r="AN6" s="155"/>
      <c r="AO6" s="155"/>
      <c r="AP6" s="175"/>
      <c r="AQ6" s="175"/>
      <c r="AR6" s="179"/>
      <c r="AS6" s="182"/>
    </row>
    <row r="7" spans="2:47" s="9" customFormat="1" ht="24" customHeight="1" x14ac:dyDescent="0.3">
      <c r="B7" s="186"/>
      <c r="C7" s="187"/>
      <c r="D7" s="191"/>
      <c r="E7" s="191"/>
      <c r="F7" s="157"/>
      <c r="G7" s="155"/>
      <c r="H7" s="145"/>
      <c r="I7" s="143" t="s">
        <v>37</v>
      </c>
      <c r="J7" s="143" t="s">
        <v>38</v>
      </c>
      <c r="K7" s="157"/>
      <c r="L7" s="145"/>
      <c r="M7" s="143" t="s">
        <v>37</v>
      </c>
      <c r="N7" s="143" t="s">
        <v>38</v>
      </c>
      <c r="O7" s="151"/>
      <c r="P7" s="151"/>
      <c r="Q7" s="157"/>
      <c r="R7" s="151"/>
      <c r="S7" s="157"/>
      <c r="T7" s="151"/>
      <c r="U7" s="151"/>
      <c r="V7" s="143" t="s">
        <v>39</v>
      </c>
      <c r="W7" s="143" t="s">
        <v>40</v>
      </c>
      <c r="X7" s="143" t="s">
        <v>41</v>
      </c>
      <c r="Y7" s="143" t="s">
        <v>42</v>
      </c>
      <c r="Z7" s="143" t="s">
        <v>43</v>
      </c>
      <c r="AA7" s="166"/>
      <c r="AB7" s="143" t="s">
        <v>37</v>
      </c>
      <c r="AC7" s="143" t="s">
        <v>38</v>
      </c>
      <c r="AD7" s="145"/>
      <c r="AE7" s="143" t="s">
        <v>37</v>
      </c>
      <c r="AF7" s="143" t="s">
        <v>38</v>
      </c>
      <c r="AG7" s="148"/>
      <c r="AH7" s="151"/>
      <c r="AI7" s="151"/>
      <c r="AJ7" s="151"/>
      <c r="AK7" s="151"/>
      <c r="AL7" s="155"/>
      <c r="AM7" s="155"/>
      <c r="AN7" s="155"/>
      <c r="AO7" s="155"/>
      <c r="AP7" s="175"/>
      <c r="AQ7" s="175"/>
      <c r="AR7" s="179"/>
      <c r="AS7" s="182"/>
    </row>
    <row r="8" spans="2:47" s="9" customFormat="1" ht="39.950000000000003" customHeight="1" x14ac:dyDescent="0.3">
      <c r="B8" s="188"/>
      <c r="C8" s="189"/>
      <c r="D8" s="192"/>
      <c r="E8" s="192"/>
      <c r="F8" s="158"/>
      <c r="G8" s="144"/>
      <c r="H8" s="146"/>
      <c r="I8" s="144"/>
      <c r="J8" s="144"/>
      <c r="K8" s="158"/>
      <c r="L8" s="146"/>
      <c r="M8" s="144"/>
      <c r="N8" s="144"/>
      <c r="O8" s="152"/>
      <c r="P8" s="152"/>
      <c r="Q8" s="158"/>
      <c r="R8" s="152"/>
      <c r="S8" s="158"/>
      <c r="T8" s="152"/>
      <c r="U8" s="152"/>
      <c r="V8" s="144"/>
      <c r="W8" s="144"/>
      <c r="X8" s="144"/>
      <c r="Y8" s="144"/>
      <c r="Z8" s="144"/>
      <c r="AA8" s="162"/>
      <c r="AB8" s="144"/>
      <c r="AC8" s="144"/>
      <c r="AD8" s="146"/>
      <c r="AE8" s="144"/>
      <c r="AF8" s="144"/>
      <c r="AG8" s="149"/>
      <c r="AH8" s="152"/>
      <c r="AI8" s="152"/>
      <c r="AJ8" s="152"/>
      <c r="AK8" s="152"/>
      <c r="AL8" s="144"/>
      <c r="AM8" s="144"/>
      <c r="AN8" s="144"/>
      <c r="AO8" s="144"/>
      <c r="AP8" s="176"/>
      <c r="AQ8" s="176"/>
      <c r="AR8" s="180"/>
      <c r="AS8" s="183"/>
    </row>
    <row r="9" spans="2:47" ht="11.25" customHeight="1" x14ac:dyDescent="0.3"/>
    <row r="10" spans="2:47" ht="24" customHeight="1" x14ac:dyDescent="0.3">
      <c r="B10" s="22" t="s">
        <v>44</v>
      </c>
      <c r="C10" s="23" t="s">
        <v>45</v>
      </c>
      <c r="D10" s="24"/>
      <c r="E10" s="25">
        <v>10</v>
      </c>
      <c r="F10" s="26"/>
      <c r="G10" s="25">
        <v>10</v>
      </c>
      <c r="H10" s="25" t="s">
        <v>46</v>
      </c>
      <c r="I10" s="25" t="s">
        <v>46</v>
      </c>
      <c r="J10" s="25" t="s">
        <v>46</v>
      </c>
      <c r="K10" s="27" t="s">
        <v>46</v>
      </c>
      <c r="L10" s="25" t="s">
        <v>46</v>
      </c>
      <c r="M10" s="25" t="s">
        <v>46</v>
      </c>
      <c r="N10" s="25" t="s">
        <v>46</v>
      </c>
      <c r="O10" s="26"/>
      <c r="P10" s="25" t="s">
        <v>46</v>
      </c>
      <c r="Q10" s="26"/>
      <c r="R10" s="25" t="s">
        <v>46</v>
      </c>
      <c r="S10" s="27" t="s">
        <v>46</v>
      </c>
      <c r="T10" s="25" t="s">
        <v>46</v>
      </c>
      <c r="U10" s="25" t="s">
        <v>46</v>
      </c>
      <c r="V10" s="25" t="s">
        <v>46</v>
      </c>
      <c r="W10" s="25" t="s">
        <v>46</v>
      </c>
      <c r="X10" s="25" t="s">
        <v>46</v>
      </c>
      <c r="Y10" s="25" t="s">
        <v>46</v>
      </c>
      <c r="Z10" s="25" t="s">
        <v>46</v>
      </c>
      <c r="AA10" s="25" t="s">
        <v>46</v>
      </c>
      <c r="AB10" s="25" t="s">
        <v>46</v>
      </c>
      <c r="AC10" s="25" t="s">
        <v>46</v>
      </c>
      <c r="AD10" s="25" t="s">
        <v>46</v>
      </c>
      <c r="AE10" s="25" t="s">
        <v>46</v>
      </c>
      <c r="AF10" s="25" t="s">
        <v>46</v>
      </c>
      <c r="AG10" s="25" t="s">
        <v>46</v>
      </c>
      <c r="AH10" s="25" t="s">
        <v>46</v>
      </c>
      <c r="AI10" s="25" t="s">
        <v>46</v>
      </c>
      <c r="AJ10" s="25" t="s">
        <v>46</v>
      </c>
      <c r="AK10" s="25" t="s">
        <v>46</v>
      </c>
      <c r="AL10" s="25" t="s">
        <v>46</v>
      </c>
      <c r="AM10" s="25" t="s">
        <v>46</v>
      </c>
      <c r="AN10" s="25" t="s">
        <v>46</v>
      </c>
      <c r="AO10" s="25" t="s">
        <v>46</v>
      </c>
      <c r="AP10" s="28" t="s">
        <v>46</v>
      </c>
      <c r="AQ10" s="28" t="s">
        <v>46</v>
      </c>
      <c r="AR10" s="28" t="s">
        <v>46</v>
      </c>
      <c r="AS10" s="28" t="s">
        <v>46</v>
      </c>
      <c r="AU10" s="21" t="e">
        <f>#REF!</f>
        <v>#REF!</v>
      </c>
    </row>
    <row r="11" spans="2:47" ht="24" customHeight="1" thickBot="1" x14ac:dyDescent="0.35">
      <c r="B11" s="29" t="s">
        <v>47</v>
      </c>
      <c r="C11" s="30" t="s">
        <v>45</v>
      </c>
      <c r="D11" s="31"/>
      <c r="E11" s="32">
        <v>25</v>
      </c>
      <c r="F11" s="33"/>
      <c r="G11" s="32">
        <v>25</v>
      </c>
      <c r="H11" s="32" t="s">
        <v>46</v>
      </c>
      <c r="I11" s="32" t="s">
        <v>46</v>
      </c>
      <c r="J11" s="32" t="s">
        <v>46</v>
      </c>
      <c r="K11" s="34" t="s">
        <v>46</v>
      </c>
      <c r="L11" s="32" t="s">
        <v>46</v>
      </c>
      <c r="M11" s="32" t="s">
        <v>46</v>
      </c>
      <c r="N11" s="32" t="s">
        <v>46</v>
      </c>
      <c r="O11" s="33"/>
      <c r="P11" s="32" t="s">
        <v>46</v>
      </c>
      <c r="Q11" s="33"/>
      <c r="R11" s="32" t="s">
        <v>46</v>
      </c>
      <c r="S11" s="34" t="s">
        <v>46</v>
      </c>
      <c r="T11" s="32" t="s">
        <v>46</v>
      </c>
      <c r="U11" s="32" t="s">
        <v>46</v>
      </c>
      <c r="V11" s="32" t="s">
        <v>46</v>
      </c>
      <c r="W11" s="32" t="s">
        <v>46</v>
      </c>
      <c r="X11" s="32" t="s">
        <v>46</v>
      </c>
      <c r="Y11" s="32" t="s">
        <v>46</v>
      </c>
      <c r="Z11" s="32" t="s">
        <v>46</v>
      </c>
      <c r="AA11" s="32" t="s">
        <v>46</v>
      </c>
      <c r="AB11" s="32" t="s">
        <v>46</v>
      </c>
      <c r="AC11" s="32" t="s">
        <v>46</v>
      </c>
      <c r="AD11" s="32" t="s">
        <v>46</v>
      </c>
      <c r="AE11" s="32" t="s">
        <v>46</v>
      </c>
      <c r="AF11" s="32" t="s">
        <v>46</v>
      </c>
      <c r="AG11" s="32" t="s">
        <v>46</v>
      </c>
      <c r="AH11" s="32" t="s">
        <v>46</v>
      </c>
      <c r="AI11" s="32" t="s">
        <v>46</v>
      </c>
      <c r="AJ11" s="32" t="s">
        <v>46</v>
      </c>
      <c r="AK11" s="32" t="s">
        <v>46</v>
      </c>
      <c r="AL11" s="32" t="s">
        <v>46</v>
      </c>
      <c r="AM11" s="32" t="s">
        <v>46</v>
      </c>
      <c r="AN11" s="32" t="s">
        <v>46</v>
      </c>
      <c r="AO11" s="32" t="s">
        <v>46</v>
      </c>
      <c r="AP11" s="35" t="s">
        <v>46</v>
      </c>
      <c r="AQ11" s="35" t="s">
        <v>46</v>
      </c>
      <c r="AR11" s="35" t="s">
        <v>46</v>
      </c>
      <c r="AS11" s="35" t="s">
        <v>46</v>
      </c>
      <c r="AU11" s="21" t="e">
        <f>#REF!</f>
        <v>#REF!</v>
      </c>
    </row>
    <row r="12" spans="2:47" ht="24" customHeight="1" thickTop="1" x14ac:dyDescent="0.3">
      <c r="B12" s="36"/>
      <c r="C12" s="37" t="s">
        <v>48</v>
      </c>
      <c r="D12" s="38"/>
      <c r="E12" s="39">
        <v>35</v>
      </c>
      <c r="F12" s="40"/>
      <c r="G12" s="39">
        <v>35</v>
      </c>
      <c r="H12" s="39" t="s">
        <v>46</v>
      </c>
      <c r="I12" s="39" t="s">
        <v>46</v>
      </c>
      <c r="J12" s="39" t="s">
        <v>46</v>
      </c>
      <c r="K12" s="41" t="s">
        <v>46</v>
      </c>
      <c r="L12" s="39" t="s">
        <v>46</v>
      </c>
      <c r="M12" s="39" t="s">
        <v>46</v>
      </c>
      <c r="N12" s="39" t="s">
        <v>46</v>
      </c>
      <c r="O12" s="40"/>
      <c r="P12" s="39" t="s">
        <v>46</v>
      </c>
      <c r="Q12" s="40"/>
      <c r="R12" s="39" t="s">
        <v>46</v>
      </c>
      <c r="S12" s="41" t="s">
        <v>46</v>
      </c>
      <c r="T12" s="39" t="s">
        <v>46</v>
      </c>
      <c r="U12" s="39" t="s">
        <v>46</v>
      </c>
      <c r="V12" s="39" t="s">
        <v>46</v>
      </c>
      <c r="W12" s="39" t="s">
        <v>46</v>
      </c>
      <c r="X12" s="39" t="s">
        <v>46</v>
      </c>
      <c r="Y12" s="39" t="s">
        <v>46</v>
      </c>
      <c r="Z12" s="39" t="s">
        <v>46</v>
      </c>
      <c r="AA12" s="39" t="s">
        <v>46</v>
      </c>
      <c r="AB12" s="39" t="s">
        <v>46</v>
      </c>
      <c r="AC12" s="39" t="s">
        <v>46</v>
      </c>
      <c r="AD12" s="39" t="s">
        <v>46</v>
      </c>
      <c r="AE12" s="39" t="s">
        <v>46</v>
      </c>
      <c r="AF12" s="39" t="s">
        <v>46</v>
      </c>
      <c r="AG12" s="39" t="s">
        <v>46</v>
      </c>
      <c r="AH12" s="39" t="s">
        <v>46</v>
      </c>
      <c r="AI12" s="39" t="s">
        <v>46</v>
      </c>
      <c r="AJ12" s="39" t="s">
        <v>46</v>
      </c>
      <c r="AK12" s="39" t="s">
        <v>46</v>
      </c>
      <c r="AL12" s="39" t="s">
        <v>46</v>
      </c>
      <c r="AM12" s="39" t="s">
        <v>46</v>
      </c>
      <c r="AN12" s="39" t="s">
        <v>46</v>
      </c>
      <c r="AO12" s="39" t="s">
        <v>46</v>
      </c>
      <c r="AP12" s="42" t="s">
        <v>46</v>
      </c>
      <c r="AQ12" s="42" t="s">
        <v>46</v>
      </c>
      <c r="AR12" s="42" t="s">
        <v>46</v>
      </c>
      <c r="AS12" s="42" t="s">
        <v>46</v>
      </c>
      <c r="AU12" s="21" t="e">
        <f>#REF!</f>
        <v>#REF!</v>
      </c>
    </row>
    <row r="13" spans="2:47" ht="17.25" customHeight="1" x14ac:dyDescent="0.3">
      <c r="B13" s="43"/>
      <c r="C13" s="9"/>
      <c r="D13" s="44"/>
      <c r="E13" s="45"/>
      <c r="F13" s="46"/>
      <c r="G13" s="47"/>
      <c r="H13" s="47"/>
      <c r="I13" s="47"/>
      <c r="J13" s="47"/>
      <c r="K13" s="46"/>
      <c r="L13" s="47"/>
      <c r="M13" s="46"/>
      <c r="N13" s="46"/>
      <c r="O13" s="46"/>
      <c r="P13" s="47"/>
      <c r="Q13" s="46"/>
      <c r="R13" s="47"/>
      <c r="S13" s="46"/>
      <c r="T13" s="47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8"/>
      <c r="AL13" s="48"/>
      <c r="AM13" s="48"/>
      <c r="AN13" s="48"/>
      <c r="AO13" s="48"/>
      <c r="AP13" s="49"/>
      <c r="AQ13" s="49"/>
      <c r="AR13" s="50"/>
      <c r="AS13" s="50"/>
    </row>
    <row r="14" spans="2:47" ht="24" customHeight="1" x14ac:dyDescent="0.3">
      <c r="B14" s="51"/>
      <c r="C14" s="52" t="s">
        <v>49</v>
      </c>
      <c r="D14" s="24"/>
      <c r="E14" s="25">
        <v>1345</v>
      </c>
      <c r="F14" s="26"/>
      <c r="G14" s="25">
        <v>1331</v>
      </c>
      <c r="H14" s="25">
        <v>14</v>
      </c>
      <c r="I14" s="25">
        <v>7</v>
      </c>
      <c r="J14" s="25" t="s">
        <v>46</v>
      </c>
      <c r="K14" s="28">
        <v>1.0408921933085502</v>
      </c>
      <c r="L14" s="25">
        <v>14</v>
      </c>
      <c r="M14" s="25">
        <v>7</v>
      </c>
      <c r="N14" s="25" t="s">
        <v>46</v>
      </c>
      <c r="O14" s="26"/>
      <c r="P14" s="25">
        <v>1</v>
      </c>
      <c r="Q14" s="26"/>
      <c r="R14" s="25" t="s">
        <v>46</v>
      </c>
      <c r="S14" s="27" t="s">
        <v>46</v>
      </c>
      <c r="T14" s="25" t="s">
        <v>46</v>
      </c>
      <c r="U14" s="25">
        <v>12</v>
      </c>
      <c r="V14" s="25" t="s">
        <v>46</v>
      </c>
      <c r="W14" s="25" t="s">
        <v>46</v>
      </c>
      <c r="X14" s="25" t="s">
        <v>46</v>
      </c>
      <c r="Y14" s="25" t="s">
        <v>46</v>
      </c>
      <c r="Z14" s="25" t="s">
        <v>46</v>
      </c>
      <c r="AA14" s="25" t="s">
        <v>46</v>
      </c>
      <c r="AB14" s="25" t="s">
        <v>46</v>
      </c>
      <c r="AC14" s="25" t="s">
        <v>46</v>
      </c>
      <c r="AD14" s="25" t="s">
        <v>46</v>
      </c>
      <c r="AE14" s="25" t="s">
        <v>46</v>
      </c>
      <c r="AF14" s="25" t="s">
        <v>46</v>
      </c>
      <c r="AG14" s="25" t="s">
        <v>46</v>
      </c>
      <c r="AH14" s="25" t="s">
        <v>46</v>
      </c>
      <c r="AI14" s="25">
        <v>2</v>
      </c>
      <c r="AJ14" s="25" t="s">
        <v>46</v>
      </c>
      <c r="AK14" s="25" t="s">
        <v>46</v>
      </c>
      <c r="AL14" s="25" t="s">
        <v>46</v>
      </c>
      <c r="AM14" s="25" t="s">
        <v>46</v>
      </c>
      <c r="AN14" s="25" t="s">
        <v>46</v>
      </c>
      <c r="AO14" s="25" t="s">
        <v>46</v>
      </c>
      <c r="AP14" s="28" t="s">
        <v>46</v>
      </c>
      <c r="AQ14" s="28" t="s">
        <v>46</v>
      </c>
      <c r="AR14" s="28">
        <v>99.999999999999986</v>
      </c>
      <c r="AS14" s="28">
        <v>0</v>
      </c>
      <c r="AU14" s="21" t="e">
        <f>#REF!</f>
        <v>#REF!</v>
      </c>
    </row>
    <row r="15" spans="2:47" ht="24" customHeight="1" x14ac:dyDescent="0.3">
      <c r="B15" s="53"/>
      <c r="C15" s="52" t="s">
        <v>50</v>
      </c>
      <c r="D15" s="24"/>
      <c r="E15" s="25">
        <v>1563</v>
      </c>
      <c r="F15" s="26"/>
      <c r="G15" s="25">
        <v>1554</v>
      </c>
      <c r="H15" s="25">
        <v>9</v>
      </c>
      <c r="I15" s="25">
        <v>5</v>
      </c>
      <c r="J15" s="25" t="s">
        <v>46</v>
      </c>
      <c r="K15" s="28">
        <v>0.57581573896353166</v>
      </c>
      <c r="L15" s="25">
        <v>7</v>
      </c>
      <c r="M15" s="25">
        <v>3</v>
      </c>
      <c r="N15" s="25" t="s">
        <v>46</v>
      </c>
      <c r="O15" s="26"/>
      <c r="P15" s="25">
        <v>5</v>
      </c>
      <c r="Q15" s="26"/>
      <c r="R15" s="25" t="s">
        <v>46</v>
      </c>
      <c r="S15" s="27" t="s">
        <v>46</v>
      </c>
      <c r="T15" s="25" t="s">
        <v>46</v>
      </c>
      <c r="U15" s="25">
        <v>1</v>
      </c>
      <c r="V15" s="25" t="s">
        <v>46</v>
      </c>
      <c r="W15" s="25" t="s">
        <v>46</v>
      </c>
      <c r="X15" s="25" t="s">
        <v>46</v>
      </c>
      <c r="Y15" s="25" t="s">
        <v>46</v>
      </c>
      <c r="Z15" s="25" t="s">
        <v>46</v>
      </c>
      <c r="AA15" s="25" t="s">
        <v>46</v>
      </c>
      <c r="AB15" s="25" t="s">
        <v>46</v>
      </c>
      <c r="AC15" s="25" t="s">
        <v>46</v>
      </c>
      <c r="AD15" s="25" t="s">
        <v>46</v>
      </c>
      <c r="AE15" s="25" t="s">
        <v>46</v>
      </c>
      <c r="AF15" s="25" t="s">
        <v>46</v>
      </c>
      <c r="AG15" s="25" t="s">
        <v>46</v>
      </c>
      <c r="AH15" s="25" t="s">
        <v>46</v>
      </c>
      <c r="AI15" s="25">
        <v>6</v>
      </c>
      <c r="AJ15" s="25">
        <v>2</v>
      </c>
      <c r="AK15" s="25" t="s">
        <v>46</v>
      </c>
      <c r="AL15" s="25" t="s">
        <v>46</v>
      </c>
      <c r="AM15" s="25" t="s">
        <v>46</v>
      </c>
      <c r="AN15" s="25" t="s">
        <v>46</v>
      </c>
      <c r="AO15" s="25" t="s">
        <v>46</v>
      </c>
      <c r="AP15" s="28" t="s">
        <v>46</v>
      </c>
      <c r="AQ15" s="28" t="s">
        <v>46</v>
      </c>
      <c r="AR15" s="28">
        <v>77.777777777777786</v>
      </c>
      <c r="AS15" s="28">
        <v>0</v>
      </c>
      <c r="AU15" s="21" t="e">
        <f>#REF!</f>
        <v>#REF!</v>
      </c>
    </row>
    <row r="16" spans="2:47" ht="24" customHeight="1" x14ac:dyDescent="0.3">
      <c r="B16" s="53"/>
      <c r="C16" s="52" t="s">
        <v>51</v>
      </c>
      <c r="D16" s="24"/>
      <c r="E16" s="25">
        <v>1556</v>
      </c>
      <c r="F16" s="26"/>
      <c r="G16" s="25">
        <v>1534</v>
      </c>
      <c r="H16" s="25">
        <v>22</v>
      </c>
      <c r="I16" s="25">
        <v>13</v>
      </c>
      <c r="J16" s="25">
        <v>1</v>
      </c>
      <c r="K16" s="28">
        <v>1.4138817480719794</v>
      </c>
      <c r="L16" s="25">
        <v>16</v>
      </c>
      <c r="M16" s="25">
        <v>10</v>
      </c>
      <c r="N16" s="25">
        <v>1</v>
      </c>
      <c r="O16" s="26"/>
      <c r="P16" s="25">
        <v>3</v>
      </c>
      <c r="Q16" s="26"/>
      <c r="R16" s="25" t="s">
        <v>46</v>
      </c>
      <c r="S16" s="27" t="s">
        <v>46</v>
      </c>
      <c r="T16" s="25" t="s">
        <v>46</v>
      </c>
      <c r="U16" s="25">
        <v>10</v>
      </c>
      <c r="V16" s="25" t="s">
        <v>46</v>
      </c>
      <c r="W16" s="25" t="s">
        <v>46</v>
      </c>
      <c r="X16" s="25" t="s">
        <v>46</v>
      </c>
      <c r="Y16" s="25" t="s">
        <v>46</v>
      </c>
      <c r="Z16" s="25" t="s">
        <v>46</v>
      </c>
      <c r="AA16" s="25" t="s">
        <v>46</v>
      </c>
      <c r="AB16" s="25" t="s">
        <v>46</v>
      </c>
      <c r="AC16" s="25" t="s">
        <v>46</v>
      </c>
      <c r="AD16" s="25">
        <v>2</v>
      </c>
      <c r="AE16" s="25">
        <v>1</v>
      </c>
      <c r="AF16" s="25">
        <v>1</v>
      </c>
      <c r="AG16" s="25" t="s">
        <v>46</v>
      </c>
      <c r="AH16" s="25" t="s">
        <v>46</v>
      </c>
      <c r="AI16" s="25">
        <v>4</v>
      </c>
      <c r="AJ16" s="25">
        <v>6</v>
      </c>
      <c r="AK16" s="25" t="s">
        <v>46</v>
      </c>
      <c r="AL16" s="25" t="s">
        <v>46</v>
      </c>
      <c r="AM16" s="25" t="s">
        <v>46</v>
      </c>
      <c r="AN16" s="25" t="s">
        <v>46</v>
      </c>
      <c r="AO16" s="25" t="s">
        <v>46</v>
      </c>
      <c r="AP16" s="28" t="s">
        <v>46</v>
      </c>
      <c r="AQ16" s="28" t="s">
        <v>46</v>
      </c>
      <c r="AR16" s="28">
        <v>72.727272727272734</v>
      </c>
      <c r="AS16" s="28">
        <v>0</v>
      </c>
      <c r="AU16" s="21" t="e">
        <f>#REF!</f>
        <v>#REF!</v>
      </c>
    </row>
    <row r="17" spans="2:47" ht="24" customHeight="1" x14ac:dyDescent="0.3">
      <c r="B17" s="53"/>
      <c r="C17" s="52" t="s">
        <v>52</v>
      </c>
      <c r="D17" s="24"/>
      <c r="E17" s="25">
        <v>1423</v>
      </c>
      <c r="F17" s="26"/>
      <c r="G17" s="25">
        <v>1407</v>
      </c>
      <c r="H17" s="25">
        <v>16</v>
      </c>
      <c r="I17" s="25">
        <v>14</v>
      </c>
      <c r="J17" s="25" t="s">
        <v>46</v>
      </c>
      <c r="K17" s="28">
        <v>1.1243851018973998</v>
      </c>
      <c r="L17" s="25">
        <v>13</v>
      </c>
      <c r="M17" s="25">
        <v>12</v>
      </c>
      <c r="N17" s="25" t="s">
        <v>46</v>
      </c>
      <c r="O17" s="26"/>
      <c r="P17" s="25">
        <v>5</v>
      </c>
      <c r="Q17" s="26"/>
      <c r="R17" s="25" t="s">
        <v>46</v>
      </c>
      <c r="S17" s="27" t="s">
        <v>46</v>
      </c>
      <c r="T17" s="25" t="s">
        <v>46</v>
      </c>
      <c r="U17" s="25">
        <v>6</v>
      </c>
      <c r="V17" s="25" t="s">
        <v>46</v>
      </c>
      <c r="W17" s="25">
        <v>1</v>
      </c>
      <c r="X17" s="25" t="s">
        <v>46</v>
      </c>
      <c r="Y17" s="25" t="s">
        <v>46</v>
      </c>
      <c r="Z17" s="25" t="s">
        <v>46</v>
      </c>
      <c r="AA17" s="25">
        <v>1</v>
      </c>
      <c r="AB17" s="25">
        <v>1</v>
      </c>
      <c r="AC17" s="25" t="s">
        <v>46</v>
      </c>
      <c r="AD17" s="25">
        <v>1</v>
      </c>
      <c r="AE17" s="25">
        <v>1</v>
      </c>
      <c r="AF17" s="25" t="s">
        <v>46</v>
      </c>
      <c r="AG17" s="25" t="s">
        <v>46</v>
      </c>
      <c r="AH17" s="25" t="s">
        <v>46</v>
      </c>
      <c r="AI17" s="25">
        <v>6</v>
      </c>
      <c r="AJ17" s="25">
        <v>3</v>
      </c>
      <c r="AK17" s="25" t="s">
        <v>46</v>
      </c>
      <c r="AL17" s="25">
        <v>1</v>
      </c>
      <c r="AM17" s="25" t="s">
        <v>46</v>
      </c>
      <c r="AN17" s="25" t="s">
        <v>46</v>
      </c>
      <c r="AO17" s="25">
        <v>1</v>
      </c>
      <c r="AP17" s="28">
        <v>70.274068868587491</v>
      </c>
      <c r="AQ17" s="28" t="s">
        <v>46</v>
      </c>
      <c r="AR17" s="28">
        <v>81.25</v>
      </c>
      <c r="AS17" s="28">
        <v>0</v>
      </c>
      <c r="AU17" s="21" t="e">
        <f>#REF!</f>
        <v>#REF!</v>
      </c>
    </row>
    <row r="18" spans="2:47" ht="24" customHeight="1" x14ac:dyDescent="0.3">
      <c r="B18" s="53" t="s">
        <v>44</v>
      </c>
      <c r="C18" s="52" t="s">
        <v>53</v>
      </c>
      <c r="D18" s="24"/>
      <c r="E18" s="25">
        <v>2530</v>
      </c>
      <c r="F18" s="26"/>
      <c r="G18" s="25">
        <v>2492</v>
      </c>
      <c r="H18" s="25">
        <v>38</v>
      </c>
      <c r="I18" s="25">
        <v>22</v>
      </c>
      <c r="J18" s="25">
        <v>1</v>
      </c>
      <c r="K18" s="28">
        <v>1.5019762845849802</v>
      </c>
      <c r="L18" s="25">
        <v>31</v>
      </c>
      <c r="M18" s="25">
        <v>19</v>
      </c>
      <c r="N18" s="25" t="s">
        <v>46</v>
      </c>
      <c r="O18" s="26"/>
      <c r="P18" s="25">
        <v>5</v>
      </c>
      <c r="Q18" s="26"/>
      <c r="R18" s="25" t="s">
        <v>46</v>
      </c>
      <c r="S18" s="27" t="s">
        <v>46</v>
      </c>
      <c r="T18" s="25" t="s">
        <v>46</v>
      </c>
      <c r="U18" s="25">
        <v>17</v>
      </c>
      <c r="V18" s="25" t="s">
        <v>46</v>
      </c>
      <c r="W18" s="25" t="s">
        <v>46</v>
      </c>
      <c r="X18" s="25" t="s">
        <v>46</v>
      </c>
      <c r="Y18" s="25" t="s">
        <v>46</v>
      </c>
      <c r="Z18" s="25" t="s">
        <v>46</v>
      </c>
      <c r="AA18" s="25" t="s">
        <v>46</v>
      </c>
      <c r="AB18" s="25" t="s">
        <v>46</v>
      </c>
      <c r="AC18" s="25" t="s">
        <v>46</v>
      </c>
      <c r="AD18" s="25">
        <v>1</v>
      </c>
      <c r="AE18" s="25">
        <v>1</v>
      </c>
      <c r="AF18" s="25" t="s">
        <v>46</v>
      </c>
      <c r="AG18" s="25" t="s">
        <v>46</v>
      </c>
      <c r="AH18" s="25" t="s">
        <v>46</v>
      </c>
      <c r="AI18" s="25">
        <v>11</v>
      </c>
      <c r="AJ18" s="25">
        <v>7</v>
      </c>
      <c r="AK18" s="25">
        <v>2</v>
      </c>
      <c r="AL18" s="25" t="s">
        <v>46</v>
      </c>
      <c r="AM18" s="25" t="s">
        <v>46</v>
      </c>
      <c r="AN18" s="25" t="s">
        <v>46</v>
      </c>
      <c r="AO18" s="25" t="s">
        <v>46</v>
      </c>
      <c r="AP18" s="28" t="s">
        <v>46</v>
      </c>
      <c r="AQ18" s="28" t="s">
        <v>46</v>
      </c>
      <c r="AR18" s="28">
        <v>81.578947368421055</v>
      </c>
      <c r="AS18" s="28">
        <v>0</v>
      </c>
      <c r="AU18" s="21" t="e">
        <f>#REF!</f>
        <v>#REF!</v>
      </c>
    </row>
    <row r="19" spans="2:47" ht="24" customHeight="1" x14ac:dyDescent="0.3">
      <c r="B19" s="53"/>
      <c r="C19" s="52" t="s">
        <v>54</v>
      </c>
      <c r="D19" s="24"/>
      <c r="E19" s="25">
        <v>6831</v>
      </c>
      <c r="F19" s="26"/>
      <c r="G19" s="25">
        <v>6692</v>
      </c>
      <c r="H19" s="25">
        <v>139</v>
      </c>
      <c r="I19" s="25">
        <v>91</v>
      </c>
      <c r="J19" s="25">
        <v>1</v>
      </c>
      <c r="K19" s="28">
        <v>2.0348411652759477</v>
      </c>
      <c r="L19" s="25">
        <v>111</v>
      </c>
      <c r="M19" s="25">
        <v>72</v>
      </c>
      <c r="N19" s="25" t="s">
        <v>46</v>
      </c>
      <c r="O19" s="26"/>
      <c r="P19" s="25">
        <v>11</v>
      </c>
      <c r="Q19" s="26"/>
      <c r="R19" s="25" t="s">
        <v>46</v>
      </c>
      <c r="S19" s="27" t="s">
        <v>46</v>
      </c>
      <c r="T19" s="25" t="s">
        <v>46</v>
      </c>
      <c r="U19" s="25">
        <v>45</v>
      </c>
      <c r="V19" s="25" t="s">
        <v>46</v>
      </c>
      <c r="W19" s="25">
        <v>1</v>
      </c>
      <c r="X19" s="25" t="s">
        <v>46</v>
      </c>
      <c r="Y19" s="25" t="s">
        <v>46</v>
      </c>
      <c r="Z19" s="25">
        <v>1</v>
      </c>
      <c r="AA19" s="25">
        <v>2</v>
      </c>
      <c r="AB19" s="25">
        <v>2</v>
      </c>
      <c r="AC19" s="25" t="s">
        <v>46</v>
      </c>
      <c r="AD19" s="25">
        <v>10</v>
      </c>
      <c r="AE19" s="25">
        <v>9</v>
      </c>
      <c r="AF19" s="25" t="s">
        <v>46</v>
      </c>
      <c r="AG19" s="25" t="s">
        <v>46</v>
      </c>
      <c r="AH19" s="25" t="s">
        <v>46</v>
      </c>
      <c r="AI19" s="25">
        <v>54</v>
      </c>
      <c r="AJ19" s="25">
        <v>28</v>
      </c>
      <c r="AK19" s="25">
        <v>3</v>
      </c>
      <c r="AL19" s="25">
        <v>2</v>
      </c>
      <c r="AM19" s="25" t="s">
        <v>46</v>
      </c>
      <c r="AN19" s="25" t="s">
        <v>46</v>
      </c>
      <c r="AO19" s="25">
        <v>2</v>
      </c>
      <c r="AP19" s="28">
        <v>29.278290147855365</v>
      </c>
      <c r="AQ19" s="28" t="s">
        <v>46</v>
      </c>
      <c r="AR19" s="28">
        <v>79.856115107913681</v>
      </c>
      <c r="AS19" s="28">
        <v>0</v>
      </c>
      <c r="AU19" s="21" t="e">
        <f>#REF!</f>
        <v>#REF!</v>
      </c>
    </row>
    <row r="20" spans="2:47" ht="24" customHeight="1" x14ac:dyDescent="0.3">
      <c r="B20" s="53"/>
      <c r="C20" s="52" t="s">
        <v>55</v>
      </c>
      <c r="D20" s="24"/>
      <c r="E20" s="25">
        <v>11892</v>
      </c>
      <c r="F20" s="26"/>
      <c r="G20" s="25">
        <v>11630</v>
      </c>
      <c r="H20" s="25">
        <v>262</v>
      </c>
      <c r="I20" s="25">
        <v>134</v>
      </c>
      <c r="J20" s="25">
        <v>3</v>
      </c>
      <c r="K20" s="28">
        <v>2.203161789438278</v>
      </c>
      <c r="L20" s="25">
        <v>232</v>
      </c>
      <c r="M20" s="25">
        <v>124</v>
      </c>
      <c r="N20" s="25">
        <v>3</v>
      </c>
      <c r="O20" s="26"/>
      <c r="P20" s="25">
        <v>27</v>
      </c>
      <c r="Q20" s="26"/>
      <c r="R20" s="25" t="s">
        <v>46</v>
      </c>
      <c r="S20" s="27" t="s">
        <v>46</v>
      </c>
      <c r="T20" s="25" t="s">
        <v>46</v>
      </c>
      <c r="U20" s="25">
        <v>89</v>
      </c>
      <c r="V20" s="25" t="s">
        <v>46</v>
      </c>
      <c r="W20" s="25">
        <v>2</v>
      </c>
      <c r="X20" s="25">
        <v>2</v>
      </c>
      <c r="Y20" s="25">
        <v>1</v>
      </c>
      <c r="Z20" s="25" t="s">
        <v>46</v>
      </c>
      <c r="AA20" s="25">
        <v>5</v>
      </c>
      <c r="AB20" s="25">
        <v>3</v>
      </c>
      <c r="AC20" s="25">
        <v>2</v>
      </c>
      <c r="AD20" s="25">
        <v>13</v>
      </c>
      <c r="AE20" s="25">
        <v>9</v>
      </c>
      <c r="AF20" s="25">
        <v>1</v>
      </c>
      <c r="AG20" s="25">
        <v>1</v>
      </c>
      <c r="AH20" s="25" t="s">
        <v>46</v>
      </c>
      <c r="AI20" s="25">
        <v>120</v>
      </c>
      <c r="AJ20" s="25">
        <v>30</v>
      </c>
      <c r="AK20" s="25">
        <v>4</v>
      </c>
      <c r="AL20" s="25">
        <v>5</v>
      </c>
      <c r="AM20" s="25" t="s">
        <v>46</v>
      </c>
      <c r="AN20" s="25" t="s">
        <v>46</v>
      </c>
      <c r="AO20" s="25">
        <v>5</v>
      </c>
      <c r="AP20" s="28">
        <v>42.045072317524387</v>
      </c>
      <c r="AQ20" s="28" t="s">
        <v>46</v>
      </c>
      <c r="AR20" s="28">
        <v>88.549618320610676</v>
      </c>
      <c r="AS20" s="28">
        <v>0</v>
      </c>
      <c r="AU20" s="21" t="e">
        <f>#REF!</f>
        <v>#REF!</v>
      </c>
    </row>
    <row r="21" spans="2:47" ht="24" customHeight="1" x14ac:dyDescent="0.3">
      <c r="B21" s="53"/>
      <c r="C21" s="52" t="s">
        <v>56</v>
      </c>
      <c r="D21" s="24"/>
      <c r="E21" s="25">
        <v>8837</v>
      </c>
      <c r="F21" s="26"/>
      <c r="G21" s="25">
        <v>8610</v>
      </c>
      <c r="H21" s="25">
        <v>227</v>
      </c>
      <c r="I21" s="25">
        <v>106</v>
      </c>
      <c r="J21" s="25">
        <v>2</v>
      </c>
      <c r="K21" s="28">
        <v>2.5687450492248498</v>
      </c>
      <c r="L21" s="25">
        <v>203</v>
      </c>
      <c r="M21" s="25">
        <v>94</v>
      </c>
      <c r="N21" s="25">
        <v>2</v>
      </c>
      <c r="O21" s="26"/>
      <c r="P21" s="25">
        <v>18</v>
      </c>
      <c r="Q21" s="26"/>
      <c r="R21" s="25" t="s">
        <v>46</v>
      </c>
      <c r="S21" s="27" t="s">
        <v>46</v>
      </c>
      <c r="T21" s="25" t="s">
        <v>46</v>
      </c>
      <c r="U21" s="25">
        <v>70</v>
      </c>
      <c r="V21" s="25" t="s">
        <v>46</v>
      </c>
      <c r="W21" s="25">
        <v>2</v>
      </c>
      <c r="X21" s="25" t="s">
        <v>46</v>
      </c>
      <c r="Y21" s="25" t="s">
        <v>46</v>
      </c>
      <c r="Z21" s="25">
        <v>1</v>
      </c>
      <c r="AA21" s="25">
        <v>3</v>
      </c>
      <c r="AB21" s="25">
        <v>1</v>
      </c>
      <c r="AC21" s="25">
        <v>1</v>
      </c>
      <c r="AD21" s="25">
        <v>14</v>
      </c>
      <c r="AE21" s="25">
        <v>12</v>
      </c>
      <c r="AF21" s="25" t="s">
        <v>46</v>
      </c>
      <c r="AG21" s="25">
        <v>2</v>
      </c>
      <c r="AH21" s="25" t="s">
        <v>46</v>
      </c>
      <c r="AI21" s="25">
        <v>112</v>
      </c>
      <c r="AJ21" s="25">
        <v>24</v>
      </c>
      <c r="AK21" s="25">
        <v>2</v>
      </c>
      <c r="AL21" s="25">
        <v>3</v>
      </c>
      <c r="AM21" s="25" t="s">
        <v>46</v>
      </c>
      <c r="AN21" s="25" t="s">
        <v>46</v>
      </c>
      <c r="AO21" s="25">
        <v>3</v>
      </c>
      <c r="AP21" s="28">
        <v>33.94817245671608</v>
      </c>
      <c r="AQ21" s="28" t="s">
        <v>46</v>
      </c>
      <c r="AR21" s="28">
        <v>89.427312775330392</v>
      </c>
      <c r="AS21" s="28">
        <v>0</v>
      </c>
      <c r="AU21" s="21" t="e">
        <f>#REF!</f>
        <v>#REF!</v>
      </c>
    </row>
    <row r="22" spans="2:47" ht="24" customHeight="1" thickBot="1" x14ac:dyDescent="0.35">
      <c r="B22" s="53"/>
      <c r="C22" s="54" t="s">
        <v>57</v>
      </c>
      <c r="D22" s="31"/>
      <c r="E22" s="32">
        <v>11071</v>
      </c>
      <c r="F22" s="33"/>
      <c r="G22" s="32">
        <v>10622</v>
      </c>
      <c r="H22" s="32">
        <v>449</v>
      </c>
      <c r="I22" s="32">
        <v>209</v>
      </c>
      <c r="J22" s="32">
        <v>4</v>
      </c>
      <c r="K22" s="35">
        <v>4.0556408635172971</v>
      </c>
      <c r="L22" s="32">
        <v>396</v>
      </c>
      <c r="M22" s="32">
        <v>191</v>
      </c>
      <c r="N22" s="32">
        <v>2</v>
      </c>
      <c r="O22" s="33"/>
      <c r="P22" s="32">
        <v>28</v>
      </c>
      <c r="Q22" s="33"/>
      <c r="R22" s="32" t="s">
        <v>46</v>
      </c>
      <c r="S22" s="34" t="s">
        <v>46</v>
      </c>
      <c r="T22" s="32" t="s">
        <v>46</v>
      </c>
      <c r="U22" s="32">
        <v>92</v>
      </c>
      <c r="V22" s="32" t="s">
        <v>46</v>
      </c>
      <c r="W22" s="32">
        <v>2</v>
      </c>
      <c r="X22" s="32" t="s">
        <v>46</v>
      </c>
      <c r="Y22" s="32">
        <v>1</v>
      </c>
      <c r="Z22" s="32">
        <v>1</v>
      </c>
      <c r="AA22" s="32">
        <v>4</v>
      </c>
      <c r="AB22" s="32">
        <v>4</v>
      </c>
      <c r="AC22" s="32" t="s">
        <v>46</v>
      </c>
      <c r="AD22" s="32">
        <v>36</v>
      </c>
      <c r="AE22" s="32">
        <v>24</v>
      </c>
      <c r="AF22" s="32">
        <v>1</v>
      </c>
      <c r="AG22" s="32">
        <v>9</v>
      </c>
      <c r="AH22" s="32" t="s">
        <v>46</v>
      </c>
      <c r="AI22" s="32">
        <v>254</v>
      </c>
      <c r="AJ22" s="32">
        <v>53</v>
      </c>
      <c r="AK22" s="32">
        <v>3</v>
      </c>
      <c r="AL22" s="32">
        <v>4</v>
      </c>
      <c r="AM22" s="32" t="s">
        <v>46</v>
      </c>
      <c r="AN22" s="32" t="s">
        <v>46</v>
      </c>
      <c r="AO22" s="32">
        <v>4</v>
      </c>
      <c r="AP22" s="35">
        <v>36.130430855387949</v>
      </c>
      <c r="AQ22" s="35" t="s">
        <v>46</v>
      </c>
      <c r="AR22" s="35">
        <v>88.195991091314028</v>
      </c>
      <c r="AS22" s="35">
        <v>0</v>
      </c>
      <c r="AU22" s="21" t="e">
        <f>#REF!</f>
        <v>#REF!</v>
      </c>
    </row>
    <row r="23" spans="2:47" ht="24" customHeight="1" thickBot="1" x14ac:dyDescent="0.35">
      <c r="B23" s="55"/>
      <c r="C23" s="56" t="s">
        <v>58</v>
      </c>
      <c r="D23" s="57"/>
      <c r="E23" s="58">
        <v>47048</v>
      </c>
      <c r="F23" s="59"/>
      <c r="G23" s="58">
        <v>45872</v>
      </c>
      <c r="H23" s="58">
        <v>1176</v>
      </c>
      <c r="I23" s="58">
        <v>601</v>
      </c>
      <c r="J23" s="58">
        <v>12</v>
      </c>
      <c r="K23" s="60">
        <v>2.4995749022275122</v>
      </c>
      <c r="L23" s="58">
        <v>1023</v>
      </c>
      <c r="M23" s="58">
        <v>532</v>
      </c>
      <c r="N23" s="58">
        <v>8</v>
      </c>
      <c r="O23" s="59"/>
      <c r="P23" s="58">
        <v>103</v>
      </c>
      <c r="Q23" s="59"/>
      <c r="R23" s="58" t="s">
        <v>46</v>
      </c>
      <c r="S23" s="61" t="s">
        <v>46</v>
      </c>
      <c r="T23" s="58" t="s">
        <v>46</v>
      </c>
      <c r="U23" s="58">
        <v>342</v>
      </c>
      <c r="V23" s="58" t="s">
        <v>46</v>
      </c>
      <c r="W23" s="58">
        <v>8</v>
      </c>
      <c r="X23" s="58">
        <v>2</v>
      </c>
      <c r="Y23" s="58">
        <v>2</v>
      </c>
      <c r="Z23" s="58">
        <v>3</v>
      </c>
      <c r="AA23" s="58">
        <v>15</v>
      </c>
      <c r="AB23" s="58">
        <v>11</v>
      </c>
      <c r="AC23" s="58">
        <v>3</v>
      </c>
      <c r="AD23" s="58">
        <v>77</v>
      </c>
      <c r="AE23" s="58">
        <v>57</v>
      </c>
      <c r="AF23" s="58">
        <v>3</v>
      </c>
      <c r="AG23" s="58">
        <v>12</v>
      </c>
      <c r="AH23" s="58" t="s">
        <v>46</v>
      </c>
      <c r="AI23" s="58">
        <v>569</v>
      </c>
      <c r="AJ23" s="58">
        <v>153</v>
      </c>
      <c r="AK23" s="58">
        <v>14</v>
      </c>
      <c r="AL23" s="58">
        <v>15</v>
      </c>
      <c r="AM23" s="58" t="s">
        <v>46</v>
      </c>
      <c r="AN23" s="58" t="s">
        <v>46</v>
      </c>
      <c r="AO23" s="58">
        <v>15</v>
      </c>
      <c r="AP23" s="60">
        <v>31.882332936575409</v>
      </c>
      <c r="AQ23" s="60" t="s">
        <v>46</v>
      </c>
      <c r="AR23" s="60">
        <v>86.989795918367349</v>
      </c>
      <c r="AS23" s="60">
        <v>0</v>
      </c>
      <c r="AU23" s="21" t="e">
        <f>#REF!</f>
        <v>#REF!</v>
      </c>
    </row>
    <row r="24" spans="2:47" ht="24" customHeight="1" thickTop="1" x14ac:dyDescent="0.3">
      <c r="B24" s="53"/>
      <c r="C24" s="62" t="s">
        <v>49</v>
      </c>
      <c r="D24" s="63"/>
      <c r="E24" s="64">
        <v>3444</v>
      </c>
      <c r="F24" s="65"/>
      <c r="G24" s="64">
        <v>3419</v>
      </c>
      <c r="H24" s="64">
        <v>25</v>
      </c>
      <c r="I24" s="64">
        <v>13</v>
      </c>
      <c r="J24" s="64">
        <v>1</v>
      </c>
      <c r="K24" s="66">
        <v>0.72590011614401861</v>
      </c>
      <c r="L24" s="64">
        <v>22</v>
      </c>
      <c r="M24" s="64">
        <v>11</v>
      </c>
      <c r="N24" s="64" t="s">
        <v>46</v>
      </c>
      <c r="O24" s="65"/>
      <c r="P24" s="64" t="s">
        <v>46</v>
      </c>
      <c r="Q24" s="65"/>
      <c r="R24" s="64" t="s">
        <v>46</v>
      </c>
      <c r="S24" s="67" t="s">
        <v>46</v>
      </c>
      <c r="T24" s="64" t="s">
        <v>46</v>
      </c>
      <c r="U24" s="64">
        <v>8</v>
      </c>
      <c r="V24" s="64" t="s">
        <v>46</v>
      </c>
      <c r="W24" s="64" t="s">
        <v>46</v>
      </c>
      <c r="X24" s="64" t="s">
        <v>46</v>
      </c>
      <c r="Y24" s="64" t="s">
        <v>46</v>
      </c>
      <c r="Z24" s="64" t="s">
        <v>46</v>
      </c>
      <c r="AA24" s="64" t="s">
        <v>46</v>
      </c>
      <c r="AB24" s="64" t="s">
        <v>46</v>
      </c>
      <c r="AC24" s="64" t="s">
        <v>46</v>
      </c>
      <c r="AD24" s="64">
        <v>1</v>
      </c>
      <c r="AE24" s="64">
        <v>1</v>
      </c>
      <c r="AF24" s="64" t="s">
        <v>46</v>
      </c>
      <c r="AG24" s="64" t="s">
        <v>46</v>
      </c>
      <c r="AH24" s="64" t="s">
        <v>46</v>
      </c>
      <c r="AI24" s="64">
        <v>13</v>
      </c>
      <c r="AJ24" s="64">
        <v>3</v>
      </c>
      <c r="AK24" s="64" t="s">
        <v>46</v>
      </c>
      <c r="AL24" s="64" t="s">
        <v>46</v>
      </c>
      <c r="AM24" s="64" t="s">
        <v>46</v>
      </c>
      <c r="AN24" s="64" t="s">
        <v>46</v>
      </c>
      <c r="AO24" s="64" t="s">
        <v>46</v>
      </c>
      <c r="AP24" s="66" t="s">
        <v>46</v>
      </c>
      <c r="AQ24" s="66" t="s">
        <v>46</v>
      </c>
      <c r="AR24" s="66">
        <v>88</v>
      </c>
      <c r="AS24" s="66">
        <v>0</v>
      </c>
      <c r="AU24" s="21" t="e">
        <f>#REF!</f>
        <v>#REF!</v>
      </c>
    </row>
    <row r="25" spans="2:47" ht="24" customHeight="1" x14ac:dyDescent="0.3">
      <c r="B25" s="53"/>
      <c r="C25" s="52" t="s">
        <v>50</v>
      </c>
      <c r="D25" s="24"/>
      <c r="E25" s="25">
        <v>3852</v>
      </c>
      <c r="F25" s="26"/>
      <c r="G25" s="25">
        <v>3823</v>
      </c>
      <c r="H25" s="25">
        <v>29</v>
      </c>
      <c r="I25" s="25">
        <v>15</v>
      </c>
      <c r="J25" s="25" t="s">
        <v>46</v>
      </c>
      <c r="K25" s="28">
        <v>0.75285565939771548</v>
      </c>
      <c r="L25" s="25">
        <v>24</v>
      </c>
      <c r="M25" s="25">
        <v>13</v>
      </c>
      <c r="N25" s="25" t="s">
        <v>46</v>
      </c>
      <c r="O25" s="26"/>
      <c r="P25" s="25">
        <v>2</v>
      </c>
      <c r="Q25" s="26"/>
      <c r="R25" s="25" t="s">
        <v>46</v>
      </c>
      <c r="S25" s="27" t="s">
        <v>46</v>
      </c>
      <c r="T25" s="25" t="s">
        <v>46</v>
      </c>
      <c r="U25" s="25">
        <v>9</v>
      </c>
      <c r="V25" s="25" t="s">
        <v>46</v>
      </c>
      <c r="W25" s="25" t="s">
        <v>46</v>
      </c>
      <c r="X25" s="25" t="s">
        <v>46</v>
      </c>
      <c r="Y25" s="25" t="s">
        <v>46</v>
      </c>
      <c r="Z25" s="25" t="s">
        <v>46</v>
      </c>
      <c r="AA25" s="25" t="s">
        <v>46</v>
      </c>
      <c r="AB25" s="25" t="s">
        <v>46</v>
      </c>
      <c r="AC25" s="25" t="s">
        <v>46</v>
      </c>
      <c r="AD25" s="25">
        <v>1</v>
      </c>
      <c r="AE25" s="25">
        <v>1</v>
      </c>
      <c r="AF25" s="25" t="s">
        <v>46</v>
      </c>
      <c r="AG25" s="25" t="s">
        <v>46</v>
      </c>
      <c r="AH25" s="25" t="s">
        <v>46</v>
      </c>
      <c r="AI25" s="25">
        <v>14</v>
      </c>
      <c r="AJ25" s="25">
        <v>5</v>
      </c>
      <c r="AK25" s="25" t="s">
        <v>46</v>
      </c>
      <c r="AL25" s="25" t="s">
        <v>46</v>
      </c>
      <c r="AM25" s="25" t="s">
        <v>46</v>
      </c>
      <c r="AN25" s="25" t="s">
        <v>46</v>
      </c>
      <c r="AO25" s="25" t="s">
        <v>46</v>
      </c>
      <c r="AP25" s="28" t="s">
        <v>46</v>
      </c>
      <c r="AQ25" s="28" t="s">
        <v>46</v>
      </c>
      <c r="AR25" s="28">
        <v>82.758620689655174</v>
      </c>
      <c r="AS25" s="28">
        <v>0</v>
      </c>
      <c r="AU25" s="21" t="e">
        <f>#REF!</f>
        <v>#REF!</v>
      </c>
    </row>
    <row r="26" spans="2:47" ht="24" customHeight="1" x14ac:dyDescent="0.3">
      <c r="B26" s="53"/>
      <c r="C26" s="52" t="s">
        <v>51</v>
      </c>
      <c r="D26" s="24"/>
      <c r="E26" s="25">
        <v>4161</v>
      </c>
      <c r="F26" s="26"/>
      <c r="G26" s="25">
        <v>4118</v>
      </c>
      <c r="H26" s="25">
        <v>43</v>
      </c>
      <c r="I26" s="25">
        <v>27</v>
      </c>
      <c r="J26" s="25" t="s">
        <v>46</v>
      </c>
      <c r="K26" s="28">
        <v>1.0334054313866858</v>
      </c>
      <c r="L26" s="25">
        <v>38</v>
      </c>
      <c r="M26" s="25">
        <v>22</v>
      </c>
      <c r="N26" s="25" t="s">
        <v>46</v>
      </c>
      <c r="O26" s="26"/>
      <c r="P26" s="25" t="s">
        <v>46</v>
      </c>
      <c r="Q26" s="26"/>
      <c r="R26" s="25" t="s">
        <v>46</v>
      </c>
      <c r="S26" s="27" t="s">
        <v>46</v>
      </c>
      <c r="T26" s="25" t="s">
        <v>46</v>
      </c>
      <c r="U26" s="25">
        <v>22</v>
      </c>
      <c r="V26" s="25" t="s">
        <v>46</v>
      </c>
      <c r="W26" s="25" t="s">
        <v>46</v>
      </c>
      <c r="X26" s="25" t="s">
        <v>46</v>
      </c>
      <c r="Y26" s="25" t="s">
        <v>46</v>
      </c>
      <c r="Z26" s="25" t="s">
        <v>46</v>
      </c>
      <c r="AA26" s="25" t="s">
        <v>46</v>
      </c>
      <c r="AB26" s="25" t="s">
        <v>46</v>
      </c>
      <c r="AC26" s="25" t="s">
        <v>46</v>
      </c>
      <c r="AD26" s="25">
        <v>1</v>
      </c>
      <c r="AE26" s="25" t="s">
        <v>46</v>
      </c>
      <c r="AF26" s="25" t="s">
        <v>46</v>
      </c>
      <c r="AG26" s="25" t="s">
        <v>46</v>
      </c>
      <c r="AH26" s="25" t="s">
        <v>46</v>
      </c>
      <c r="AI26" s="25">
        <v>14</v>
      </c>
      <c r="AJ26" s="25">
        <v>5</v>
      </c>
      <c r="AK26" s="25">
        <v>1</v>
      </c>
      <c r="AL26" s="25" t="s">
        <v>46</v>
      </c>
      <c r="AM26" s="25" t="s">
        <v>46</v>
      </c>
      <c r="AN26" s="25" t="s">
        <v>46</v>
      </c>
      <c r="AO26" s="25" t="s">
        <v>46</v>
      </c>
      <c r="AP26" s="28" t="s">
        <v>46</v>
      </c>
      <c r="AQ26" s="28" t="s">
        <v>46</v>
      </c>
      <c r="AR26" s="28">
        <v>88.372093023255815</v>
      </c>
      <c r="AS26" s="28">
        <v>0</v>
      </c>
      <c r="AU26" s="21" t="e">
        <f>#REF!</f>
        <v>#REF!</v>
      </c>
    </row>
    <row r="27" spans="2:47" ht="24" customHeight="1" x14ac:dyDescent="0.3">
      <c r="B27" s="53"/>
      <c r="C27" s="52" t="s">
        <v>52</v>
      </c>
      <c r="D27" s="24"/>
      <c r="E27" s="25">
        <v>5189</v>
      </c>
      <c r="F27" s="26"/>
      <c r="G27" s="25">
        <v>5126</v>
      </c>
      <c r="H27" s="25">
        <v>63</v>
      </c>
      <c r="I27" s="25">
        <v>37</v>
      </c>
      <c r="J27" s="25">
        <v>1</v>
      </c>
      <c r="K27" s="28">
        <v>1.2141067643091155</v>
      </c>
      <c r="L27" s="25">
        <v>57</v>
      </c>
      <c r="M27" s="25">
        <v>34</v>
      </c>
      <c r="N27" s="25">
        <v>1</v>
      </c>
      <c r="O27" s="26"/>
      <c r="P27" s="25" t="s">
        <v>46</v>
      </c>
      <c r="Q27" s="26"/>
      <c r="R27" s="25" t="s">
        <v>46</v>
      </c>
      <c r="S27" s="27" t="s">
        <v>46</v>
      </c>
      <c r="T27" s="25" t="s">
        <v>46</v>
      </c>
      <c r="U27" s="25">
        <v>28</v>
      </c>
      <c r="V27" s="25" t="s">
        <v>46</v>
      </c>
      <c r="W27" s="25" t="s">
        <v>46</v>
      </c>
      <c r="X27" s="25" t="s">
        <v>46</v>
      </c>
      <c r="Y27" s="25" t="s">
        <v>46</v>
      </c>
      <c r="Z27" s="25" t="s">
        <v>46</v>
      </c>
      <c r="AA27" s="25" t="s">
        <v>46</v>
      </c>
      <c r="AB27" s="25" t="s">
        <v>46</v>
      </c>
      <c r="AC27" s="25" t="s">
        <v>46</v>
      </c>
      <c r="AD27" s="25">
        <v>3</v>
      </c>
      <c r="AE27" s="25">
        <v>2</v>
      </c>
      <c r="AF27" s="25" t="s">
        <v>46</v>
      </c>
      <c r="AG27" s="25" t="s">
        <v>46</v>
      </c>
      <c r="AH27" s="25" t="s">
        <v>46</v>
      </c>
      <c r="AI27" s="25">
        <v>26</v>
      </c>
      <c r="AJ27" s="25">
        <v>6</v>
      </c>
      <c r="AK27" s="25" t="s">
        <v>46</v>
      </c>
      <c r="AL27" s="25" t="s">
        <v>46</v>
      </c>
      <c r="AM27" s="25" t="s">
        <v>46</v>
      </c>
      <c r="AN27" s="25" t="s">
        <v>46</v>
      </c>
      <c r="AO27" s="25" t="s">
        <v>46</v>
      </c>
      <c r="AP27" s="28" t="s">
        <v>46</v>
      </c>
      <c r="AQ27" s="28" t="s">
        <v>46</v>
      </c>
      <c r="AR27" s="28">
        <v>90.476190476190482</v>
      </c>
      <c r="AS27" s="28">
        <v>0</v>
      </c>
      <c r="AU27" s="21" t="e">
        <f>#REF!</f>
        <v>#REF!</v>
      </c>
    </row>
    <row r="28" spans="2:47" ht="24" customHeight="1" x14ac:dyDescent="0.3">
      <c r="B28" s="53" t="s">
        <v>47</v>
      </c>
      <c r="C28" s="52" t="s">
        <v>53</v>
      </c>
      <c r="D28" s="24"/>
      <c r="E28" s="25">
        <v>9702</v>
      </c>
      <c r="F28" s="26"/>
      <c r="G28" s="25">
        <v>9515</v>
      </c>
      <c r="H28" s="25">
        <v>187</v>
      </c>
      <c r="I28" s="25">
        <v>108</v>
      </c>
      <c r="J28" s="25">
        <v>2</v>
      </c>
      <c r="K28" s="28">
        <v>1.9274376417233559</v>
      </c>
      <c r="L28" s="25">
        <v>163</v>
      </c>
      <c r="M28" s="25">
        <v>93</v>
      </c>
      <c r="N28" s="25">
        <v>2</v>
      </c>
      <c r="O28" s="26"/>
      <c r="P28" s="25" t="s">
        <v>46</v>
      </c>
      <c r="Q28" s="26"/>
      <c r="R28" s="25" t="s">
        <v>46</v>
      </c>
      <c r="S28" s="27" t="s">
        <v>46</v>
      </c>
      <c r="T28" s="25" t="s">
        <v>46</v>
      </c>
      <c r="U28" s="25">
        <v>60</v>
      </c>
      <c r="V28" s="25" t="s">
        <v>46</v>
      </c>
      <c r="W28" s="25" t="s">
        <v>46</v>
      </c>
      <c r="X28" s="25" t="s">
        <v>46</v>
      </c>
      <c r="Y28" s="25" t="s">
        <v>46</v>
      </c>
      <c r="Z28" s="25" t="s">
        <v>46</v>
      </c>
      <c r="AA28" s="25" t="s">
        <v>46</v>
      </c>
      <c r="AB28" s="25" t="s">
        <v>46</v>
      </c>
      <c r="AC28" s="25" t="s">
        <v>46</v>
      </c>
      <c r="AD28" s="25">
        <v>7</v>
      </c>
      <c r="AE28" s="25">
        <v>5</v>
      </c>
      <c r="AF28" s="25" t="s">
        <v>46</v>
      </c>
      <c r="AG28" s="25">
        <v>1</v>
      </c>
      <c r="AH28" s="25" t="s">
        <v>46</v>
      </c>
      <c r="AI28" s="25">
        <v>94</v>
      </c>
      <c r="AJ28" s="25">
        <v>24</v>
      </c>
      <c r="AK28" s="25">
        <v>1</v>
      </c>
      <c r="AL28" s="25" t="s">
        <v>46</v>
      </c>
      <c r="AM28" s="25" t="s">
        <v>46</v>
      </c>
      <c r="AN28" s="25" t="s">
        <v>46</v>
      </c>
      <c r="AO28" s="25" t="s">
        <v>46</v>
      </c>
      <c r="AP28" s="28" t="s">
        <v>46</v>
      </c>
      <c r="AQ28" s="28" t="s">
        <v>46</v>
      </c>
      <c r="AR28" s="28">
        <v>87.16577540106951</v>
      </c>
      <c r="AS28" s="28">
        <v>0</v>
      </c>
      <c r="AU28" s="21" t="e">
        <f>#REF!</f>
        <v>#REF!</v>
      </c>
    </row>
    <row r="29" spans="2:47" ht="24" customHeight="1" x14ac:dyDescent="0.3">
      <c r="B29" s="53"/>
      <c r="C29" s="52" t="s">
        <v>54</v>
      </c>
      <c r="D29" s="24"/>
      <c r="E29" s="25">
        <v>19380</v>
      </c>
      <c r="F29" s="26"/>
      <c r="G29" s="25">
        <v>19026</v>
      </c>
      <c r="H29" s="25">
        <v>354</v>
      </c>
      <c r="I29" s="25">
        <v>216</v>
      </c>
      <c r="J29" s="25">
        <v>3</v>
      </c>
      <c r="K29" s="28">
        <v>1.826625386996904</v>
      </c>
      <c r="L29" s="25">
        <v>305</v>
      </c>
      <c r="M29" s="25">
        <v>185</v>
      </c>
      <c r="N29" s="25">
        <v>3</v>
      </c>
      <c r="O29" s="26"/>
      <c r="P29" s="25">
        <v>3</v>
      </c>
      <c r="Q29" s="26"/>
      <c r="R29" s="25" t="s">
        <v>46</v>
      </c>
      <c r="S29" s="27" t="s">
        <v>46</v>
      </c>
      <c r="T29" s="25" t="s">
        <v>46</v>
      </c>
      <c r="U29" s="25">
        <v>122</v>
      </c>
      <c r="V29" s="25" t="s">
        <v>46</v>
      </c>
      <c r="W29" s="25">
        <v>1</v>
      </c>
      <c r="X29" s="25" t="s">
        <v>46</v>
      </c>
      <c r="Y29" s="25" t="s">
        <v>46</v>
      </c>
      <c r="Z29" s="25">
        <v>1</v>
      </c>
      <c r="AA29" s="25">
        <v>2</v>
      </c>
      <c r="AB29" s="25">
        <v>1</v>
      </c>
      <c r="AC29" s="25">
        <v>1</v>
      </c>
      <c r="AD29" s="25">
        <v>16</v>
      </c>
      <c r="AE29" s="25">
        <v>15</v>
      </c>
      <c r="AF29" s="25" t="s">
        <v>46</v>
      </c>
      <c r="AG29" s="25" t="s">
        <v>46</v>
      </c>
      <c r="AH29" s="25" t="s">
        <v>46</v>
      </c>
      <c r="AI29" s="25">
        <v>165</v>
      </c>
      <c r="AJ29" s="25">
        <v>50</v>
      </c>
      <c r="AK29" s="25">
        <v>4</v>
      </c>
      <c r="AL29" s="25">
        <v>2</v>
      </c>
      <c r="AM29" s="25" t="s">
        <v>46</v>
      </c>
      <c r="AN29" s="25" t="s">
        <v>46</v>
      </c>
      <c r="AO29" s="25">
        <v>2</v>
      </c>
      <c r="AP29" s="28">
        <v>10.319917440660474</v>
      </c>
      <c r="AQ29" s="28" t="s">
        <v>46</v>
      </c>
      <c r="AR29" s="28">
        <v>86.158192090395474</v>
      </c>
      <c r="AS29" s="28">
        <v>0</v>
      </c>
      <c r="AU29" s="21" t="e">
        <f>#REF!</f>
        <v>#REF!</v>
      </c>
    </row>
    <row r="30" spans="2:47" ht="24" customHeight="1" x14ac:dyDescent="0.3">
      <c r="B30" s="53"/>
      <c r="C30" s="52" t="s">
        <v>55</v>
      </c>
      <c r="D30" s="24"/>
      <c r="E30" s="25">
        <v>27424</v>
      </c>
      <c r="F30" s="26"/>
      <c r="G30" s="25">
        <v>26869</v>
      </c>
      <c r="H30" s="25">
        <v>555</v>
      </c>
      <c r="I30" s="25">
        <v>345</v>
      </c>
      <c r="J30" s="25">
        <v>4</v>
      </c>
      <c r="K30" s="28">
        <v>2.0237747957992998</v>
      </c>
      <c r="L30" s="25">
        <v>511</v>
      </c>
      <c r="M30" s="25">
        <v>320</v>
      </c>
      <c r="N30" s="25">
        <v>3</v>
      </c>
      <c r="O30" s="26"/>
      <c r="P30" s="25">
        <v>8</v>
      </c>
      <c r="Q30" s="26"/>
      <c r="R30" s="25" t="s">
        <v>46</v>
      </c>
      <c r="S30" s="27" t="s">
        <v>46</v>
      </c>
      <c r="T30" s="25" t="s">
        <v>46</v>
      </c>
      <c r="U30" s="25">
        <v>193</v>
      </c>
      <c r="V30" s="25" t="s">
        <v>46</v>
      </c>
      <c r="W30" s="25">
        <v>2</v>
      </c>
      <c r="X30" s="25" t="s">
        <v>46</v>
      </c>
      <c r="Y30" s="25" t="s">
        <v>46</v>
      </c>
      <c r="Z30" s="25" t="s">
        <v>46</v>
      </c>
      <c r="AA30" s="25">
        <v>2</v>
      </c>
      <c r="AB30" s="25">
        <v>2</v>
      </c>
      <c r="AC30" s="25" t="s">
        <v>46</v>
      </c>
      <c r="AD30" s="25">
        <v>27</v>
      </c>
      <c r="AE30" s="25">
        <v>25</v>
      </c>
      <c r="AF30" s="25" t="s">
        <v>46</v>
      </c>
      <c r="AG30" s="25">
        <v>4</v>
      </c>
      <c r="AH30" s="25">
        <v>1</v>
      </c>
      <c r="AI30" s="25">
        <v>281</v>
      </c>
      <c r="AJ30" s="25">
        <v>42</v>
      </c>
      <c r="AK30" s="25">
        <v>7</v>
      </c>
      <c r="AL30" s="25">
        <v>2</v>
      </c>
      <c r="AM30" s="25" t="s">
        <v>46</v>
      </c>
      <c r="AN30" s="25" t="s">
        <v>46</v>
      </c>
      <c r="AO30" s="25">
        <v>2</v>
      </c>
      <c r="AP30" s="28">
        <v>7.2928821470245033</v>
      </c>
      <c r="AQ30" s="28">
        <v>3.6464410735122517</v>
      </c>
      <c r="AR30" s="28">
        <v>92.072072072072075</v>
      </c>
      <c r="AS30" s="28">
        <v>0</v>
      </c>
      <c r="AU30" s="21" t="e">
        <f>#REF!</f>
        <v>#REF!</v>
      </c>
    </row>
    <row r="31" spans="2:47" ht="24" customHeight="1" x14ac:dyDescent="0.3">
      <c r="B31" s="53"/>
      <c r="C31" s="52" t="s">
        <v>56</v>
      </c>
      <c r="D31" s="24"/>
      <c r="E31" s="25">
        <v>16432</v>
      </c>
      <c r="F31" s="26"/>
      <c r="G31" s="25">
        <v>16049</v>
      </c>
      <c r="H31" s="25">
        <v>383</v>
      </c>
      <c r="I31" s="25">
        <v>235</v>
      </c>
      <c r="J31" s="25">
        <v>4</v>
      </c>
      <c r="K31" s="28">
        <v>2.3308179162609544</v>
      </c>
      <c r="L31" s="25">
        <v>358</v>
      </c>
      <c r="M31" s="25">
        <v>219</v>
      </c>
      <c r="N31" s="25">
        <v>4</v>
      </c>
      <c r="O31" s="26"/>
      <c r="P31" s="25">
        <v>9</v>
      </c>
      <c r="Q31" s="26"/>
      <c r="R31" s="25" t="s">
        <v>46</v>
      </c>
      <c r="S31" s="27" t="s">
        <v>46</v>
      </c>
      <c r="T31" s="25" t="s">
        <v>46</v>
      </c>
      <c r="U31" s="25">
        <v>142</v>
      </c>
      <c r="V31" s="25" t="s">
        <v>46</v>
      </c>
      <c r="W31" s="25">
        <v>2</v>
      </c>
      <c r="X31" s="25" t="s">
        <v>46</v>
      </c>
      <c r="Y31" s="25" t="s">
        <v>46</v>
      </c>
      <c r="Z31" s="25" t="s">
        <v>46</v>
      </c>
      <c r="AA31" s="25">
        <v>2</v>
      </c>
      <c r="AB31" s="25">
        <v>1</v>
      </c>
      <c r="AC31" s="25">
        <v>1</v>
      </c>
      <c r="AD31" s="25">
        <v>24</v>
      </c>
      <c r="AE31" s="25">
        <v>16</v>
      </c>
      <c r="AF31" s="25" t="s">
        <v>46</v>
      </c>
      <c r="AG31" s="25">
        <v>1</v>
      </c>
      <c r="AH31" s="25" t="s">
        <v>46</v>
      </c>
      <c r="AI31" s="25">
        <v>188</v>
      </c>
      <c r="AJ31" s="25">
        <v>25</v>
      </c>
      <c r="AK31" s="25">
        <v>7</v>
      </c>
      <c r="AL31" s="25">
        <v>2</v>
      </c>
      <c r="AM31" s="25" t="s">
        <v>46</v>
      </c>
      <c r="AN31" s="25" t="s">
        <v>46</v>
      </c>
      <c r="AO31" s="25">
        <v>2</v>
      </c>
      <c r="AP31" s="28">
        <v>12.171372930866601</v>
      </c>
      <c r="AQ31" s="28" t="s">
        <v>46</v>
      </c>
      <c r="AR31" s="28">
        <v>93.472584856396864</v>
      </c>
      <c r="AS31" s="28">
        <v>0</v>
      </c>
      <c r="AU31" s="21" t="e">
        <f>#REF!</f>
        <v>#REF!</v>
      </c>
    </row>
    <row r="32" spans="2:47" ht="24" customHeight="1" thickBot="1" x14ac:dyDescent="0.35">
      <c r="B32" s="53"/>
      <c r="C32" s="54" t="s">
        <v>57</v>
      </c>
      <c r="D32" s="31"/>
      <c r="E32" s="32">
        <v>16181</v>
      </c>
      <c r="F32" s="33"/>
      <c r="G32" s="32">
        <v>15692</v>
      </c>
      <c r="H32" s="32">
        <v>489</v>
      </c>
      <c r="I32" s="32">
        <v>249</v>
      </c>
      <c r="J32" s="32">
        <v>7</v>
      </c>
      <c r="K32" s="35">
        <v>3.0220629132933685</v>
      </c>
      <c r="L32" s="32">
        <v>435</v>
      </c>
      <c r="M32" s="32">
        <v>212</v>
      </c>
      <c r="N32" s="32">
        <v>4</v>
      </c>
      <c r="O32" s="33"/>
      <c r="P32" s="32">
        <v>9</v>
      </c>
      <c r="Q32" s="33"/>
      <c r="R32" s="32" t="s">
        <v>46</v>
      </c>
      <c r="S32" s="34" t="s">
        <v>46</v>
      </c>
      <c r="T32" s="32" t="s">
        <v>46</v>
      </c>
      <c r="U32" s="32">
        <v>153</v>
      </c>
      <c r="V32" s="32" t="s">
        <v>46</v>
      </c>
      <c r="W32" s="32">
        <v>1</v>
      </c>
      <c r="X32" s="32" t="s">
        <v>46</v>
      </c>
      <c r="Y32" s="32" t="s">
        <v>46</v>
      </c>
      <c r="Z32" s="32" t="s">
        <v>46</v>
      </c>
      <c r="AA32" s="32">
        <v>1</v>
      </c>
      <c r="AB32" s="32" t="s">
        <v>46</v>
      </c>
      <c r="AC32" s="32" t="s">
        <v>46</v>
      </c>
      <c r="AD32" s="32">
        <v>29</v>
      </c>
      <c r="AE32" s="32">
        <v>19</v>
      </c>
      <c r="AF32" s="32">
        <v>2</v>
      </c>
      <c r="AG32" s="32">
        <v>2</v>
      </c>
      <c r="AH32" s="32" t="s">
        <v>46</v>
      </c>
      <c r="AI32" s="32">
        <v>243</v>
      </c>
      <c r="AJ32" s="32">
        <v>52</v>
      </c>
      <c r="AK32" s="32">
        <v>10</v>
      </c>
      <c r="AL32" s="32">
        <v>1</v>
      </c>
      <c r="AM32" s="32" t="s">
        <v>46</v>
      </c>
      <c r="AN32" s="32" t="s">
        <v>46</v>
      </c>
      <c r="AO32" s="32">
        <v>1</v>
      </c>
      <c r="AP32" s="35">
        <v>6.1800877572461532</v>
      </c>
      <c r="AQ32" s="35" t="s">
        <v>46</v>
      </c>
      <c r="AR32" s="35">
        <v>88.957055214723937</v>
      </c>
      <c r="AS32" s="35">
        <v>0</v>
      </c>
      <c r="AU32" s="21" t="e">
        <f>#REF!</f>
        <v>#REF!</v>
      </c>
    </row>
    <row r="33" spans="2:47" ht="24" customHeight="1" thickBot="1" x14ac:dyDescent="0.35">
      <c r="B33" s="55"/>
      <c r="C33" s="56" t="s">
        <v>58</v>
      </c>
      <c r="D33" s="57"/>
      <c r="E33" s="58">
        <v>105765</v>
      </c>
      <c r="F33" s="59"/>
      <c r="G33" s="58">
        <v>103637</v>
      </c>
      <c r="H33" s="58">
        <v>2128</v>
      </c>
      <c r="I33" s="58">
        <v>1245</v>
      </c>
      <c r="J33" s="58">
        <v>22</v>
      </c>
      <c r="K33" s="60">
        <v>2.0120077530373943</v>
      </c>
      <c r="L33" s="58">
        <v>1913</v>
      </c>
      <c r="M33" s="58">
        <v>1109</v>
      </c>
      <c r="N33" s="58">
        <v>17</v>
      </c>
      <c r="O33" s="59"/>
      <c r="P33" s="58">
        <v>31</v>
      </c>
      <c r="Q33" s="59"/>
      <c r="R33" s="58" t="s">
        <v>46</v>
      </c>
      <c r="S33" s="61" t="s">
        <v>46</v>
      </c>
      <c r="T33" s="58" t="s">
        <v>46</v>
      </c>
      <c r="U33" s="58">
        <v>737</v>
      </c>
      <c r="V33" s="58" t="s">
        <v>46</v>
      </c>
      <c r="W33" s="58">
        <v>6</v>
      </c>
      <c r="X33" s="58" t="s">
        <v>46</v>
      </c>
      <c r="Y33" s="58" t="s">
        <v>46</v>
      </c>
      <c r="Z33" s="58">
        <v>1</v>
      </c>
      <c r="AA33" s="58">
        <v>7</v>
      </c>
      <c r="AB33" s="58">
        <v>4</v>
      </c>
      <c r="AC33" s="58">
        <v>2</v>
      </c>
      <c r="AD33" s="58">
        <v>109</v>
      </c>
      <c r="AE33" s="58">
        <v>84</v>
      </c>
      <c r="AF33" s="58">
        <v>2</v>
      </c>
      <c r="AG33" s="58">
        <v>8</v>
      </c>
      <c r="AH33" s="58">
        <v>1</v>
      </c>
      <c r="AI33" s="58">
        <v>1038</v>
      </c>
      <c r="AJ33" s="58">
        <v>212</v>
      </c>
      <c r="AK33" s="58">
        <v>30</v>
      </c>
      <c r="AL33" s="58">
        <v>7</v>
      </c>
      <c r="AM33" s="58" t="s">
        <v>46</v>
      </c>
      <c r="AN33" s="58" t="s">
        <v>46</v>
      </c>
      <c r="AO33" s="58">
        <v>7</v>
      </c>
      <c r="AP33" s="60">
        <v>6.6184465560440593</v>
      </c>
      <c r="AQ33" s="60">
        <v>0.94549236514915147</v>
      </c>
      <c r="AR33" s="60">
        <v>89.896616541353382</v>
      </c>
      <c r="AS33" s="60">
        <v>0</v>
      </c>
      <c r="AU33" s="21" t="e">
        <f>#REF!</f>
        <v>#REF!</v>
      </c>
    </row>
    <row r="34" spans="2:47" ht="24" customHeight="1" thickTop="1" x14ac:dyDescent="0.3">
      <c r="B34" s="68"/>
      <c r="C34" s="69" t="s">
        <v>59</v>
      </c>
      <c r="D34" s="63"/>
      <c r="E34" s="64">
        <v>152813</v>
      </c>
      <c r="F34" s="65"/>
      <c r="G34" s="64">
        <v>149509</v>
      </c>
      <c r="H34" s="64">
        <v>3304</v>
      </c>
      <c r="I34" s="64">
        <v>1846</v>
      </c>
      <c r="J34" s="64">
        <v>34</v>
      </c>
      <c r="K34" s="66">
        <v>2.1621197149457183</v>
      </c>
      <c r="L34" s="64">
        <v>2936</v>
      </c>
      <c r="M34" s="64">
        <v>1641</v>
      </c>
      <c r="N34" s="64">
        <v>25</v>
      </c>
      <c r="O34" s="65"/>
      <c r="P34" s="64">
        <v>134</v>
      </c>
      <c r="Q34" s="65"/>
      <c r="R34" s="64" t="s">
        <v>46</v>
      </c>
      <c r="S34" s="67" t="s">
        <v>46</v>
      </c>
      <c r="T34" s="64" t="s">
        <v>46</v>
      </c>
      <c r="U34" s="64">
        <v>1079</v>
      </c>
      <c r="V34" s="64" t="s">
        <v>46</v>
      </c>
      <c r="W34" s="64">
        <v>14</v>
      </c>
      <c r="X34" s="64">
        <v>2</v>
      </c>
      <c r="Y34" s="64">
        <v>2</v>
      </c>
      <c r="Z34" s="64">
        <v>4</v>
      </c>
      <c r="AA34" s="64">
        <v>22</v>
      </c>
      <c r="AB34" s="64">
        <v>15</v>
      </c>
      <c r="AC34" s="64">
        <v>5</v>
      </c>
      <c r="AD34" s="64">
        <v>186</v>
      </c>
      <c r="AE34" s="64">
        <v>141</v>
      </c>
      <c r="AF34" s="64">
        <v>5</v>
      </c>
      <c r="AG34" s="64">
        <v>20</v>
      </c>
      <c r="AH34" s="64">
        <v>1</v>
      </c>
      <c r="AI34" s="64">
        <v>1607</v>
      </c>
      <c r="AJ34" s="64">
        <v>365</v>
      </c>
      <c r="AK34" s="64">
        <v>44</v>
      </c>
      <c r="AL34" s="64">
        <v>22</v>
      </c>
      <c r="AM34" s="64" t="s">
        <v>46</v>
      </c>
      <c r="AN34" s="64" t="s">
        <v>46</v>
      </c>
      <c r="AO34" s="64">
        <v>22</v>
      </c>
      <c r="AP34" s="66">
        <v>14.396680910655506</v>
      </c>
      <c r="AQ34" s="66">
        <v>0.65439458684797758</v>
      </c>
      <c r="AR34" s="66">
        <v>88.86198547215497</v>
      </c>
      <c r="AS34" s="66">
        <v>0</v>
      </c>
      <c r="AU34" s="21" t="e">
        <f>#REF!</f>
        <v>#REF!</v>
      </c>
    </row>
    <row r="35" spans="2:47" ht="24" customHeight="1" x14ac:dyDescent="0.3">
      <c r="B35" s="70"/>
      <c r="C35" s="71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</row>
    <row r="36" spans="2:47" s="9" customFormat="1" ht="45" customHeight="1" x14ac:dyDescent="0.55000000000000004">
      <c r="B36" s="1" t="s">
        <v>60</v>
      </c>
      <c r="D36" s="3"/>
      <c r="E36" s="4"/>
      <c r="F36" s="5"/>
      <c r="G36" s="6"/>
      <c r="H36" s="6"/>
      <c r="I36" s="6"/>
      <c r="J36" s="6"/>
      <c r="K36" s="7"/>
      <c r="L36" s="6"/>
      <c r="M36" s="6"/>
      <c r="N36" s="6"/>
      <c r="O36" s="6"/>
      <c r="P36" s="6"/>
      <c r="Q36" s="7"/>
      <c r="R36" s="6"/>
      <c r="S36" s="7"/>
      <c r="T36" s="6"/>
      <c r="U36" s="8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7"/>
      <c r="AQ36" s="7"/>
      <c r="AR36" s="7"/>
      <c r="AS36" s="7"/>
    </row>
    <row r="37" spans="2:47" s="9" customFormat="1" ht="31.5" customHeight="1" x14ac:dyDescent="0.4">
      <c r="B37" s="73" t="s">
        <v>61</v>
      </c>
      <c r="F37" s="7"/>
      <c r="G37" s="6"/>
      <c r="H37" s="6"/>
      <c r="I37" s="6"/>
      <c r="J37" s="6"/>
      <c r="K37" s="7"/>
      <c r="L37" s="6"/>
      <c r="M37" s="6"/>
      <c r="N37" s="6"/>
      <c r="O37" s="6"/>
      <c r="P37" s="6"/>
      <c r="Q37" s="7"/>
      <c r="R37" s="6"/>
      <c r="S37" s="7"/>
      <c r="T37" s="11"/>
      <c r="U37" s="12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13"/>
      <c r="AG37" s="6"/>
      <c r="AH37" s="6"/>
      <c r="AI37" s="6"/>
      <c r="AJ37" s="6"/>
      <c r="AK37" s="6"/>
      <c r="AL37" s="6"/>
      <c r="AM37" s="6"/>
      <c r="AN37" s="14"/>
      <c r="AO37" s="15"/>
      <c r="AP37" s="16"/>
      <c r="AR37" s="17"/>
      <c r="AS37" s="18" t="s">
        <v>2</v>
      </c>
    </row>
    <row r="38" spans="2:47" s="19" customFormat="1" ht="24" customHeight="1" x14ac:dyDescent="0.25">
      <c r="B38" s="184" t="s">
        <v>3</v>
      </c>
      <c r="C38" s="185"/>
      <c r="D38" s="190" t="s">
        <v>4</v>
      </c>
      <c r="E38" s="190" t="s">
        <v>5</v>
      </c>
      <c r="F38" s="156" t="s">
        <v>6</v>
      </c>
      <c r="G38" s="193" t="s">
        <v>7</v>
      </c>
      <c r="H38" s="194"/>
      <c r="I38" s="194"/>
      <c r="J38" s="194"/>
      <c r="K38" s="194"/>
      <c r="L38" s="194"/>
      <c r="M38" s="194"/>
      <c r="N38" s="194"/>
      <c r="O38" s="193" t="s">
        <v>8</v>
      </c>
      <c r="P38" s="194"/>
      <c r="Q38" s="194"/>
      <c r="R38" s="194"/>
      <c r="S38" s="194"/>
      <c r="T38" s="195"/>
      <c r="U38" s="169" t="s">
        <v>9</v>
      </c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1"/>
      <c r="AJ38" s="150" t="s">
        <v>10</v>
      </c>
      <c r="AK38" s="150" t="s">
        <v>11</v>
      </c>
      <c r="AL38" s="165" t="s">
        <v>12</v>
      </c>
      <c r="AM38" s="160"/>
      <c r="AN38" s="160"/>
      <c r="AO38" s="161"/>
      <c r="AP38" s="174" t="s">
        <v>13</v>
      </c>
      <c r="AQ38" s="174" t="s">
        <v>14</v>
      </c>
      <c r="AR38" s="177" t="s">
        <v>15</v>
      </c>
      <c r="AS38" s="177"/>
    </row>
    <row r="39" spans="2:47" s="9" customFormat="1" ht="24" customHeight="1" x14ac:dyDescent="0.3">
      <c r="B39" s="186"/>
      <c r="C39" s="187"/>
      <c r="D39" s="191"/>
      <c r="E39" s="191"/>
      <c r="F39" s="157"/>
      <c r="G39" s="143" t="s">
        <v>16</v>
      </c>
      <c r="H39" s="165" t="s">
        <v>17</v>
      </c>
      <c r="I39" s="160"/>
      <c r="J39" s="161"/>
      <c r="K39" s="156" t="s">
        <v>18</v>
      </c>
      <c r="L39" s="165" t="s">
        <v>19</v>
      </c>
      <c r="M39" s="160"/>
      <c r="N39" s="161"/>
      <c r="O39" s="150" t="s">
        <v>20</v>
      </c>
      <c r="P39" s="150" t="s">
        <v>21</v>
      </c>
      <c r="Q39" s="156" t="s">
        <v>22</v>
      </c>
      <c r="R39" s="150" t="s">
        <v>23</v>
      </c>
      <c r="S39" s="156" t="s">
        <v>18</v>
      </c>
      <c r="T39" s="150" t="s">
        <v>24</v>
      </c>
      <c r="U39" s="150" t="s">
        <v>25</v>
      </c>
      <c r="V39" s="159" t="s">
        <v>26</v>
      </c>
      <c r="W39" s="160"/>
      <c r="X39" s="160"/>
      <c r="Y39" s="160"/>
      <c r="Z39" s="160"/>
      <c r="AA39" s="160"/>
      <c r="AB39" s="160"/>
      <c r="AC39" s="161"/>
      <c r="AD39" s="165" t="s">
        <v>27</v>
      </c>
      <c r="AE39" s="160"/>
      <c r="AF39" s="161"/>
      <c r="AG39" s="147" t="s">
        <v>28</v>
      </c>
      <c r="AH39" s="150" t="s">
        <v>29</v>
      </c>
      <c r="AI39" s="153" t="s">
        <v>30</v>
      </c>
      <c r="AJ39" s="151"/>
      <c r="AK39" s="151"/>
      <c r="AL39" s="162"/>
      <c r="AM39" s="163"/>
      <c r="AN39" s="163"/>
      <c r="AO39" s="164"/>
      <c r="AP39" s="175"/>
      <c r="AQ39" s="175"/>
      <c r="AR39" s="177"/>
      <c r="AS39" s="177"/>
    </row>
    <row r="40" spans="2:47" s="9" customFormat="1" ht="24" customHeight="1" x14ac:dyDescent="0.3">
      <c r="B40" s="186"/>
      <c r="C40" s="187"/>
      <c r="D40" s="191"/>
      <c r="E40" s="191"/>
      <c r="F40" s="157"/>
      <c r="G40" s="155"/>
      <c r="H40" s="166"/>
      <c r="I40" s="167"/>
      <c r="J40" s="168"/>
      <c r="K40" s="157"/>
      <c r="L40" s="166"/>
      <c r="M40" s="167"/>
      <c r="N40" s="168"/>
      <c r="O40" s="151"/>
      <c r="P40" s="151"/>
      <c r="Q40" s="157"/>
      <c r="R40" s="151"/>
      <c r="S40" s="157"/>
      <c r="T40" s="151"/>
      <c r="U40" s="151"/>
      <c r="V40" s="162"/>
      <c r="W40" s="163"/>
      <c r="X40" s="163"/>
      <c r="Y40" s="163"/>
      <c r="Z40" s="163"/>
      <c r="AA40" s="163"/>
      <c r="AB40" s="163"/>
      <c r="AC40" s="164"/>
      <c r="AD40" s="166"/>
      <c r="AE40" s="167"/>
      <c r="AF40" s="168"/>
      <c r="AG40" s="148"/>
      <c r="AH40" s="151"/>
      <c r="AI40" s="151"/>
      <c r="AJ40" s="151"/>
      <c r="AK40" s="151"/>
      <c r="AL40" s="154" t="s">
        <v>31</v>
      </c>
      <c r="AM40" s="154" t="s">
        <v>32</v>
      </c>
      <c r="AN40" s="143" t="s">
        <v>33</v>
      </c>
      <c r="AO40" s="154" t="s">
        <v>34</v>
      </c>
      <c r="AP40" s="175"/>
      <c r="AQ40" s="175"/>
      <c r="AR40" s="178" t="s">
        <v>31</v>
      </c>
      <c r="AS40" s="181" t="s">
        <v>35</v>
      </c>
    </row>
    <row r="41" spans="2:47" s="9" customFormat="1" ht="24" customHeight="1" x14ac:dyDescent="0.3">
      <c r="B41" s="186"/>
      <c r="C41" s="187"/>
      <c r="D41" s="191"/>
      <c r="E41" s="191"/>
      <c r="F41" s="157"/>
      <c r="G41" s="155"/>
      <c r="H41" s="166"/>
      <c r="I41" s="167"/>
      <c r="J41" s="168"/>
      <c r="K41" s="157"/>
      <c r="L41" s="166"/>
      <c r="M41" s="167"/>
      <c r="N41" s="168"/>
      <c r="O41" s="151"/>
      <c r="P41" s="151"/>
      <c r="Q41" s="157"/>
      <c r="R41" s="151"/>
      <c r="S41" s="157"/>
      <c r="T41" s="151"/>
      <c r="U41" s="151"/>
      <c r="V41" s="169" t="s">
        <v>36</v>
      </c>
      <c r="W41" s="170"/>
      <c r="X41" s="170"/>
      <c r="Y41" s="170"/>
      <c r="Z41" s="171"/>
      <c r="AA41" s="159" t="s">
        <v>34</v>
      </c>
      <c r="AB41" s="172"/>
      <c r="AC41" s="173"/>
      <c r="AD41" s="166"/>
      <c r="AE41" s="167"/>
      <c r="AF41" s="168"/>
      <c r="AG41" s="148"/>
      <c r="AH41" s="151"/>
      <c r="AI41" s="151"/>
      <c r="AJ41" s="151"/>
      <c r="AK41" s="151"/>
      <c r="AL41" s="155"/>
      <c r="AM41" s="155"/>
      <c r="AN41" s="155"/>
      <c r="AO41" s="155"/>
      <c r="AP41" s="175"/>
      <c r="AQ41" s="175"/>
      <c r="AR41" s="179"/>
      <c r="AS41" s="182"/>
    </row>
    <row r="42" spans="2:47" s="9" customFormat="1" ht="24" customHeight="1" x14ac:dyDescent="0.3">
      <c r="B42" s="186"/>
      <c r="C42" s="187"/>
      <c r="D42" s="191"/>
      <c r="E42" s="191"/>
      <c r="F42" s="157"/>
      <c r="G42" s="155"/>
      <c r="H42" s="145"/>
      <c r="I42" s="143" t="s">
        <v>37</v>
      </c>
      <c r="J42" s="143" t="s">
        <v>38</v>
      </c>
      <c r="K42" s="157"/>
      <c r="L42" s="145"/>
      <c r="M42" s="143" t="s">
        <v>37</v>
      </c>
      <c r="N42" s="143" t="s">
        <v>38</v>
      </c>
      <c r="O42" s="151"/>
      <c r="P42" s="151"/>
      <c r="Q42" s="157"/>
      <c r="R42" s="151"/>
      <c r="S42" s="157"/>
      <c r="T42" s="151"/>
      <c r="U42" s="151"/>
      <c r="V42" s="143" t="s">
        <v>39</v>
      </c>
      <c r="W42" s="143" t="s">
        <v>40</v>
      </c>
      <c r="X42" s="143" t="s">
        <v>41</v>
      </c>
      <c r="Y42" s="143" t="s">
        <v>42</v>
      </c>
      <c r="Z42" s="143" t="s">
        <v>43</v>
      </c>
      <c r="AA42" s="166"/>
      <c r="AB42" s="143" t="s">
        <v>37</v>
      </c>
      <c r="AC42" s="143" t="s">
        <v>38</v>
      </c>
      <c r="AD42" s="145"/>
      <c r="AE42" s="143" t="s">
        <v>37</v>
      </c>
      <c r="AF42" s="143" t="s">
        <v>38</v>
      </c>
      <c r="AG42" s="148"/>
      <c r="AH42" s="151"/>
      <c r="AI42" s="151"/>
      <c r="AJ42" s="151"/>
      <c r="AK42" s="151"/>
      <c r="AL42" s="155"/>
      <c r="AM42" s="155"/>
      <c r="AN42" s="155"/>
      <c r="AO42" s="155"/>
      <c r="AP42" s="175"/>
      <c r="AQ42" s="175"/>
      <c r="AR42" s="179"/>
      <c r="AS42" s="182"/>
    </row>
    <row r="43" spans="2:47" s="9" customFormat="1" ht="39.950000000000003" customHeight="1" x14ac:dyDescent="0.3">
      <c r="B43" s="188"/>
      <c r="C43" s="189"/>
      <c r="D43" s="192"/>
      <c r="E43" s="192"/>
      <c r="F43" s="158"/>
      <c r="G43" s="144"/>
      <c r="H43" s="146"/>
      <c r="I43" s="144"/>
      <c r="J43" s="144"/>
      <c r="K43" s="158"/>
      <c r="L43" s="146"/>
      <c r="M43" s="144"/>
      <c r="N43" s="144"/>
      <c r="O43" s="152"/>
      <c r="P43" s="152"/>
      <c r="Q43" s="158"/>
      <c r="R43" s="152"/>
      <c r="S43" s="158"/>
      <c r="T43" s="152"/>
      <c r="U43" s="152"/>
      <c r="V43" s="144"/>
      <c r="W43" s="144"/>
      <c r="X43" s="144"/>
      <c r="Y43" s="144"/>
      <c r="Z43" s="144"/>
      <c r="AA43" s="162"/>
      <c r="AB43" s="144"/>
      <c r="AC43" s="144"/>
      <c r="AD43" s="146"/>
      <c r="AE43" s="144"/>
      <c r="AF43" s="144"/>
      <c r="AG43" s="149"/>
      <c r="AH43" s="152"/>
      <c r="AI43" s="152"/>
      <c r="AJ43" s="152"/>
      <c r="AK43" s="152"/>
      <c r="AL43" s="144"/>
      <c r="AM43" s="144"/>
      <c r="AN43" s="144"/>
      <c r="AO43" s="144"/>
      <c r="AP43" s="176"/>
      <c r="AQ43" s="176"/>
      <c r="AR43" s="180"/>
      <c r="AS43" s="183"/>
    </row>
    <row r="44" spans="2:47" ht="11.25" customHeight="1" x14ac:dyDescent="0.3"/>
    <row r="45" spans="2:47" ht="24" customHeight="1" x14ac:dyDescent="0.3">
      <c r="B45" s="22" t="s">
        <v>44</v>
      </c>
      <c r="C45" s="23" t="s">
        <v>45</v>
      </c>
      <c r="D45" s="24"/>
      <c r="E45" s="25">
        <v>0</v>
      </c>
      <c r="F45" s="26"/>
      <c r="G45" s="25">
        <v>0</v>
      </c>
      <c r="H45" s="25">
        <v>0</v>
      </c>
      <c r="I45" s="25">
        <v>0</v>
      </c>
      <c r="J45" s="25">
        <v>0</v>
      </c>
      <c r="K45" s="27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7">
        <v>0</v>
      </c>
      <c r="R45" s="25">
        <v>0</v>
      </c>
      <c r="S45" s="27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8">
        <v>0</v>
      </c>
      <c r="AQ45" s="28">
        <v>0</v>
      </c>
      <c r="AR45" s="28">
        <v>0</v>
      </c>
      <c r="AS45" s="28">
        <v>0</v>
      </c>
      <c r="AU45" s="21" t="e">
        <f>#REF!</f>
        <v>#REF!</v>
      </c>
    </row>
    <row r="46" spans="2:47" ht="24" customHeight="1" thickBot="1" x14ac:dyDescent="0.35">
      <c r="B46" s="74" t="s">
        <v>47</v>
      </c>
      <c r="C46" s="75" t="s">
        <v>45</v>
      </c>
      <c r="D46" s="76"/>
      <c r="E46" s="77">
        <v>0</v>
      </c>
      <c r="F46" s="78"/>
      <c r="G46" s="77">
        <v>0</v>
      </c>
      <c r="H46" s="77">
        <v>0</v>
      </c>
      <c r="I46" s="77">
        <v>0</v>
      </c>
      <c r="J46" s="77">
        <v>0</v>
      </c>
      <c r="K46" s="79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9">
        <v>0</v>
      </c>
      <c r="R46" s="77">
        <v>0</v>
      </c>
      <c r="S46" s="79">
        <v>0</v>
      </c>
      <c r="T46" s="77">
        <v>0</v>
      </c>
      <c r="U46" s="77">
        <v>0</v>
      </c>
      <c r="V46" s="77">
        <v>0</v>
      </c>
      <c r="W46" s="77">
        <v>0</v>
      </c>
      <c r="X46" s="77">
        <v>0</v>
      </c>
      <c r="Y46" s="77">
        <v>0</v>
      </c>
      <c r="Z46" s="77">
        <v>0</v>
      </c>
      <c r="AA46" s="77">
        <v>0</v>
      </c>
      <c r="AB46" s="77">
        <v>0</v>
      </c>
      <c r="AC46" s="77">
        <v>0</v>
      </c>
      <c r="AD46" s="77">
        <v>0</v>
      </c>
      <c r="AE46" s="77">
        <v>0</v>
      </c>
      <c r="AF46" s="77">
        <v>0</v>
      </c>
      <c r="AG46" s="77">
        <v>0</v>
      </c>
      <c r="AH46" s="77">
        <v>0</v>
      </c>
      <c r="AI46" s="77">
        <v>0</v>
      </c>
      <c r="AJ46" s="77">
        <v>0</v>
      </c>
      <c r="AK46" s="77">
        <v>0</v>
      </c>
      <c r="AL46" s="77">
        <v>0</v>
      </c>
      <c r="AM46" s="77">
        <v>0</v>
      </c>
      <c r="AN46" s="77">
        <v>0</v>
      </c>
      <c r="AO46" s="77">
        <v>0</v>
      </c>
      <c r="AP46" s="80">
        <v>0</v>
      </c>
      <c r="AQ46" s="80">
        <v>0</v>
      </c>
      <c r="AR46" s="80">
        <v>0</v>
      </c>
      <c r="AS46" s="80">
        <v>0</v>
      </c>
      <c r="AU46" s="21" t="e">
        <f>#REF!</f>
        <v>#REF!</v>
      </c>
    </row>
    <row r="47" spans="2:47" ht="24" customHeight="1" thickTop="1" x14ac:dyDescent="0.3">
      <c r="B47" s="81"/>
      <c r="C47" s="69" t="s">
        <v>48</v>
      </c>
      <c r="D47" s="63"/>
      <c r="E47" s="64">
        <v>0</v>
      </c>
      <c r="F47" s="65"/>
      <c r="G47" s="64">
        <v>0</v>
      </c>
      <c r="H47" s="64">
        <v>0</v>
      </c>
      <c r="I47" s="64">
        <v>0</v>
      </c>
      <c r="J47" s="64">
        <v>0</v>
      </c>
      <c r="K47" s="67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7">
        <v>0</v>
      </c>
      <c r="R47" s="64">
        <v>0</v>
      </c>
      <c r="S47" s="67">
        <v>0</v>
      </c>
      <c r="T47" s="64">
        <v>0</v>
      </c>
      <c r="U47" s="64">
        <v>0</v>
      </c>
      <c r="V47" s="64">
        <v>0</v>
      </c>
      <c r="W47" s="64">
        <v>0</v>
      </c>
      <c r="X47" s="64">
        <v>0</v>
      </c>
      <c r="Y47" s="64">
        <v>0</v>
      </c>
      <c r="Z47" s="64">
        <v>0</v>
      </c>
      <c r="AA47" s="64">
        <v>0</v>
      </c>
      <c r="AB47" s="64">
        <v>0</v>
      </c>
      <c r="AC47" s="64">
        <v>0</v>
      </c>
      <c r="AD47" s="64">
        <v>0</v>
      </c>
      <c r="AE47" s="64">
        <v>0</v>
      </c>
      <c r="AF47" s="64">
        <v>0</v>
      </c>
      <c r="AG47" s="64">
        <v>0</v>
      </c>
      <c r="AH47" s="64">
        <v>0</v>
      </c>
      <c r="AI47" s="64">
        <v>0</v>
      </c>
      <c r="AJ47" s="64">
        <v>0</v>
      </c>
      <c r="AK47" s="64">
        <v>0</v>
      </c>
      <c r="AL47" s="64">
        <v>0</v>
      </c>
      <c r="AM47" s="64">
        <v>0</v>
      </c>
      <c r="AN47" s="64">
        <v>0</v>
      </c>
      <c r="AO47" s="64">
        <v>0</v>
      </c>
      <c r="AP47" s="66">
        <v>0</v>
      </c>
      <c r="AQ47" s="66">
        <v>0</v>
      </c>
      <c r="AR47" s="66">
        <v>0</v>
      </c>
      <c r="AS47" s="66">
        <v>0</v>
      </c>
      <c r="AU47" s="21" t="e">
        <f>#REF!</f>
        <v>#REF!</v>
      </c>
    </row>
    <row r="48" spans="2:47" ht="17.25" customHeight="1" x14ac:dyDescent="0.3">
      <c r="B48" s="43"/>
      <c r="C48" s="9"/>
      <c r="D48" s="82"/>
      <c r="E48" s="47"/>
      <c r="F48" s="46"/>
      <c r="G48" s="47"/>
      <c r="H48" s="47"/>
      <c r="I48" s="47"/>
      <c r="J48" s="47"/>
      <c r="K48" s="46"/>
      <c r="L48" s="47"/>
      <c r="M48" s="47"/>
      <c r="N48" s="47"/>
      <c r="O48" s="47"/>
      <c r="P48" s="47"/>
      <c r="Q48" s="46"/>
      <c r="R48" s="47"/>
      <c r="S48" s="46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9"/>
      <c r="AQ48" s="49"/>
      <c r="AR48" s="49"/>
      <c r="AS48" s="49"/>
    </row>
    <row r="49" spans="2:47" ht="24" customHeight="1" x14ac:dyDescent="0.3">
      <c r="B49" s="51"/>
      <c r="C49" s="52" t="s">
        <v>49</v>
      </c>
      <c r="D49" s="24"/>
      <c r="E49" s="25">
        <v>54</v>
      </c>
      <c r="F49" s="26"/>
      <c r="G49" s="25">
        <v>53</v>
      </c>
      <c r="H49" s="25">
        <v>1</v>
      </c>
      <c r="I49" s="25">
        <v>1</v>
      </c>
      <c r="J49" s="25">
        <v>0</v>
      </c>
      <c r="K49" s="28">
        <v>1.8518518518518516</v>
      </c>
      <c r="L49" s="25">
        <v>1</v>
      </c>
      <c r="M49" s="25">
        <v>1</v>
      </c>
      <c r="N49" s="25">
        <v>0</v>
      </c>
      <c r="O49" s="25">
        <v>54</v>
      </c>
      <c r="P49" s="25">
        <v>3</v>
      </c>
      <c r="Q49" s="28">
        <v>5.5555555555555554</v>
      </c>
      <c r="R49" s="25">
        <v>0</v>
      </c>
      <c r="S49" s="28">
        <v>0</v>
      </c>
      <c r="T49" s="25">
        <v>0</v>
      </c>
      <c r="U49" s="25">
        <v>1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8">
        <v>0</v>
      </c>
      <c r="AQ49" s="28">
        <v>0</v>
      </c>
      <c r="AR49" s="28">
        <v>100</v>
      </c>
      <c r="AS49" s="28">
        <v>0</v>
      </c>
      <c r="AU49" s="21" t="e">
        <f>#REF!</f>
        <v>#REF!</v>
      </c>
    </row>
    <row r="50" spans="2:47" ht="24" customHeight="1" x14ac:dyDescent="0.3">
      <c r="B50" s="53"/>
      <c r="C50" s="52" t="s">
        <v>50</v>
      </c>
      <c r="D50" s="24"/>
      <c r="E50" s="25">
        <v>90</v>
      </c>
      <c r="F50" s="26"/>
      <c r="G50" s="25">
        <v>88</v>
      </c>
      <c r="H50" s="25">
        <v>2</v>
      </c>
      <c r="I50" s="25">
        <v>0</v>
      </c>
      <c r="J50" s="25">
        <v>0</v>
      </c>
      <c r="K50" s="28">
        <v>2.2222222222222223</v>
      </c>
      <c r="L50" s="25">
        <v>2</v>
      </c>
      <c r="M50" s="25">
        <v>0</v>
      </c>
      <c r="N50" s="25">
        <v>0</v>
      </c>
      <c r="O50" s="25">
        <v>89</v>
      </c>
      <c r="P50" s="25">
        <v>2</v>
      </c>
      <c r="Q50" s="28">
        <v>2.2471910112359552</v>
      </c>
      <c r="R50" s="25">
        <v>0</v>
      </c>
      <c r="S50" s="28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2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8">
        <v>0</v>
      </c>
      <c r="AQ50" s="28">
        <v>0</v>
      </c>
      <c r="AR50" s="28">
        <v>100</v>
      </c>
      <c r="AS50" s="28">
        <v>0</v>
      </c>
      <c r="AU50" s="21" t="e">
        <f>#REF!</f>
        <v>#REF!</v>
      </c>
    </row>
    <row r="51" spans="2:47" ht="24" customHeight="1" x14ac:dyDescent="0.3">
      <c r="B51" s="53"/>
      <c r="C51" s="52" t="s">
        <v>51</v>
      </c>
      <c r="D51" s="24"/>
      <c r="E51" s="25">
        <v>460</v>
      </c>
      <c r="F51" s="26"/>
      <c r="G51" s="25">
        <v>453</v>
      </c>
      <c r="H51" s="25">
        <v>7</v>
      </c>
      <c r="I51" s="25">
        <v>4</v>
      </c>
      <c r="J51" s="25">
        <v>0</v>
      </c>
      <c r="K51" s="28">
        <v>1.5217391304347827</v>
      </c>
      <c r="L51" s="25">
        <v>3</v>
      </c>
      <c r="M51" s="25">
        <v>1</v>
      </c>
      <c r="N51" s="25">
        <v>0</v>
      </c>
      <c r="O51" s="25">
        <v>395</v>
      </c>
      <c r="P51" s="25">
        <v>28</v>
      </c>
      <c r="Q51" s="28">
        <v>7.0886075949367093</v>
      </c>
      <c r="R51" s="25">
        <v>0</v>
      </c>
      <c r="S51" s="28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3</v>
      </c>
      <c r="AJ51" s="25">
        <v>4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8">
        <v>0</v>
      </c>
      <c r="AQ51" s="28">
        <v>0</v>
      </c>
      <c r="AR51" s="28">
        <v>42.857142857142854</v>
      </c>
      <c r="AS51" s="28">
        <v>0</v>
      </c>
      <c r="AU51" s="21" t="e">
        <f>#REF!</f>
        <v>#REF!</v>
      </c>
    </row>
    <row r="52" spans="2:47" ht="24" customHeight="1" x14ac:dyDescent="0.3">
      <c r="B52" s="53"/>
      <c r="C52" s="52" t="s">
        <v>52</v>
      </c>
      <c r="D52" s="24"/>
      <c r="E52" s="25">
        <v>623</v>
      </c>
      <c r="F52" s="26"/>
      <c r="G52" s="25">
        <v>611</v>
      </c>
      <c r="H52" s="25">
        <v>12</v>
      </c>
      <c r="I52" s="25">
        <v>7</v>
      </c>
      <c r="J52" s="25">
        <v>1</v>
      </c>
      <c r="K52" s="28">
        <v>1.9261637239165328</v>
      </c>
      <c r="L52" s="25">
        <v>10</v>
      </c>
      <c r="M52" s="25">
        <v>6</v>
      </c>
      <c r="N52" s="25">
        <v>1</v>
      </c>
      <c r="O52" s="25">
        <v>537</v>
      </c>
      <c r="P52" s="25">
        <v>60</v>
      </c>
      <c r="Q52" s="28">
        <v>11.173184357541899</v>
      </c>
      <c r="R52" s="25">
        <v>0</v>
      </c>
      <c r="S52" s="28">
        <v>0</v>
      </c>
      <c r="T52" s="25">
        <v>0</v>
      </c>
      <c r="U52" s="25">
        <v>0</v>
      </c>
      <c r="V52" s="25">
        <v>0</v>
      </c>
      <c r="W52" s="25">
        <v>1</v>
      </c>
      <c r="X52" s="25">
        <v>0</v>
      </c>
      <c r="Y52" s="25">
        <v>0</v>
      </c>
      <c r="Z52" s="25">
        <v>1</v>
      </c>
      <c r="AA52" s="25">
        <v>2</v>
      </c>
      <c r="AB52" s="25">
        <v>1</v>
      </c>
      <c r="AC52" s="25">
        <v>1</v>
      </c>
      <c r="AD52" s="25">
        <v>1</v>
      </c>
      <c r="AE52" s="25">
        <v>1</v>
      </c>
      <c r="AF52" s="25">
        <v>0</v>
      </c>
      <c r="AG52" s="25">
        <v>0</v>
      </c>
      <c r="AH52" s="25">
        <v>0</v>
      </c>
      <c r="AI52" s="25">
        <v>7</v>
      </c>
      <c r="AJ52" s="25">
        <v>2</v>
      </c>
      <c r="AK52" s="25">
        <v>0</v>
      </c>
      <c r="AL52" s="25">
        <v>2</v>
      </c>
      <c r="AM52" s="25">
        <v>0</v>
      </c>
      <c r="AN52" s="25">
        <v>0</v>
      </c>
      <c r="AO52" s="25">
        <v>2</v>
      </c>
      <c r="AP52" s="28">
        <v>321.02728731942216</v>
      </c>
      <c r="AQ52" s="28">
        <v>0</v>
      </c>
      <c r="AR52" s="28">
        <v>83.333333333333343</v>
      </c>
      <c r="AS52" s="28">
        <v>0</v>
      </c>
      <c r="AU52" s="21" t="e">
        <f>#REF!</f>
        <v>#REF!</v>
      </c>
    </row>
    <row r="53" spans="2:47" ht="24" customHeight="1" x14ac:dyDescent="0.3">
      <c r="B53" s="53" t="s">
        <v>44</v>
      </c>
      <c r="C53" s="52" t="s">
        <v>53</v>
      </c>
      <c r="D53" s="24"/>
      <c r="E53" s="25">
        <v>1611</v>
      </c>
      <c r="F53" s="26"/>
      <c r="G53" s="25">
        <v>1553</v>
      </c>
      <c r="H53" s="25">
        <v>58</v>
      </c>
      <c r="I53" s="25">
        <v>30</v>
      </c>
      <c r="J53" s="25">
        <v>0</v>
      </c>
      <c r="K53" s="28">
        <v>3.6002482929857229</v>
      </c>
      <c r="L53" s="25">
        <v>44</v>
      </c>
      <c r="M53" s="25">
        <v>22</v>
      </c>
      <c r="N53" s="25">
        <v>0</v>
      </c>
      <c r="O53" s="25">
        <v>1382</v>
      </c>
      <c r="P53" s="25">
        <v>165</v>
      </c>
      <c r="Q53" s="28">
        <v>11.939218523878436</v>
      </c>
      <c r="R53" s="25">
        <v>0</v>
      </c>
      <c r="S53" s="28">
        <v>0</v>
      </c>
      <c r="T53" s="25">
        <v>0</v>
      </c>
      <c r="U53" s="25">
        <v>15</v>
      </c>
      <c r="V53" s="25">
        <v>0</v>
      </c>
      <c r="W53" s="25">
        <v>0</v>
      </c>
      <c r="X53" s="25">
        <v>1</v>
      </c>
      <c r="Y53" s="25">
        <v>0</v>
      </c>
      <c r="Z53" s="25">
        <v>0</v>
      </c>
      <c r="AA53" s="25">
        <v>1</v>
      </c>
      <c r="AB53" s="25">
        <v>1</v>
      </c>
      <c r="AC53" s="25">
        <v>0</v>
      </c>
      <c r="AD53" s="25">
        <v>2</v>
      </c>
      <c r="AE53" s="25">
        <v>2</v>
      </c>
      <c r="AF53" s="25">
        <v>0</v>
      </c>
      <c r="AG53" s="25">
        <v>0</v>
      </c>
      <c r="AH53" s="25">
        <v>0</v>
      </c>
      <c r="AI53" s="25">
        <v>25</v>
      </c>
      <c r="AJ53" s="25">
        <v>14</v>
      </c>
      <c r="AK53" s="25">
        <v>2</v>
      </c>
      <c r="AL53" s="25">
        <v>1</v>
      </c>
      <c r="AM53" s="25">
        <v>0</v>
      </c>
      <c r="AN53" s="25">
        <v>0</v>
      </c>
      <c r="AO53" s="25">
        <v>1</v>
      </c>
      <c r="AP53" s="28">
        <v>62.07324643078833</v>
      </c>
      <c r="AQ53" s="28">
        <v>0</v>
      </c>
      <c r="AR53" s="28">
        <v>75.862068965517253</v>
      </c>
      <c r="AS53" s="28">
        <v>0</v>
      </c>
      <c r="AU53" s="21" t="e">
        <f>#REF!</f>
        <v>#REF!</v>
      </c>
    </row>
    <row r="54" spans="2:47" ht="24" customHeight="1" x14ac:dyDescent="0.3">
      <c r="B54" s="53"/>
      <c r="C54" s="52" t="s">
        <v>54</v>
      </c>
      <c r="D54" s="24"/>
      <c r="E54" s="25">
        <v>5043</v>
      </c>
      <c r="F54" s="26"/>
      <c r="G54" s="25">
        <v>4878</v>
      </c>
      <c r="H54" s="25">
        <v>165</v>
      </c>
      <c r="I54" s="25">
        <v>90</v>
      </c>
      <c r="J54" s="25">
        <v>5</v>
      </c>
      <c r="K54" s="28">
        <v>3.271861986912552</v>
      </c>
      <c r="L54" s="25">
        <v>142</v>
      </c>
      <c r="M54" s="25">
        <v>78</v>
      </c>
      <c r="N54" s="25">
        <v>5</v>
      </c>
      <c r="O54" s="25">
        <v>4255</v>
      </c>
      <c r="P54" s="25">
        <v>427</v>
      </c>
      <c r="Q54" s="28">
        <v>10.035252643948295</v>
      </c>
      <c r="R54" s="25">
        <v>1</v>
      </c>
      <c r="S54" s="28">
        <v>0.23419203747072601</v>
      </c>
      <c r="T54" s="25">
        <v>1</v>
      </c>
      <c r="U54" s="25">
        <v>47</v>
      </c>
      <c r="V54" s="25">
        <v>0</v>
      </c>
      <c r="W54" s="25">
        <v>3</v>
      </c>
      <c r="X54" s="25">
        <v>0</v>
      </c>
      <c r="Y54" s="25">
        <v>3</v>
      </c>
      <c r="Z54" s="25">
        <v>1</v>
      </c>
      <c r="AA54" s="25">
        <v>7</v>
      </c>
      <c r="AB54" s="25">
        <v>4</v>
      </c>
      <c r="AC54" s="25">
        <v>2</v>
      </c>
      <c r="AD54" s="25">
        <v>11</v>
      </c>
      <c r="AE54" s="25">
        <v>6</v>
      </c>
      <c r="AF54" s="25">
        <v>2</v>
      </c>
      <c r="AG54" s="25">
        <v>0</v>
      </c>
      <c r="AH54" s="25">
        <v>1</v>
      </c>
      <c r="AI54" s="25">
        <v>80</v>
      </c>
      <c r="AJ54" s="25">
        <v>23</v>
      </c>
      <c r="AK54" s="25">
        <v>1</v>
      </c>
      <c r="AL54" s="25">
        <v>7</v>
      </c>
      <c r="AM54" s="25">
        <v>0</v>
      </c>
      <c r="AN54" s="25">
        <v>0</v>
      </c>
      <c r="AO54" s="25">
        <v>7</v>
      </c>
      <c r="AP54" s="28">
        <v>138.8062661114416</v>
      </c>
      <c r="AQ54" s="28">
        <v>19.829466587348801</v>
      </c>
      <c r="AR54" s="28">
        <v>86.060606060606062</v>
      </c>
      <c r="AS54" s="28">
        <v>100</v>
      </c>
      <c r="AU54" s="21" t="e">
        <f>#REF!</f>
        <v>#REF!</v>
      </c>
    </row>
    <row r="55" spans="2:47" ht="24" customHeight="1" x14ac:dyDescent="0.3">
      <c r="B55" s="53"/>
      <c r="C55" s="52" t="s">
        <v>55</v>
      </c>
      <c r="D55" s="24"/>
      <c r="E55" s="25">
        <v>8506</v>
      </c>
      <c r="F55" s="26"/>
      <c r="G55" s="25">
        <v>8151</v>
      </c>
      <c r="H55" s="25">
        <v>355</v>
      </c>
      <c r="I55" s="25">
        <v>189</v>
      </c>
      <c r="J55" s="25">
        <v>7</v>
      </c>
      <c r="K55" s="28">
        <v>4.1735245708911357</v>
      </c>
      <c r="L55" s="25">
        <v>305</v>
      </c>
      <c r="M55" s="25">
        <v>166</v>
      </c>
      <c r="N55" s="25">
        <v>5</v>
      </c>
      <c r="O55" s="25">
        <v>6959</v>
      </c>
      <c r="P55" s="25">
        <v>923</v>
      </c>
      <c r="Q55" s="28">
        <v>13.263399913780717</v>
      </c>
      <c r="R55" s="25">
        <v>7</v>
      </c>
      <c r="S55" s="28">
        <v>0.75839653304442034</v>
      </c>
      <c r="T55" s="25">
        <v>6</v>
      </c>
      <c r="U55" s="25">
        <v>98</v>
      </c>
      <c r="V55" s="25">
        <v>0</v>
      </c>
      <c r="W55" s="25">
        <v>4</v>
      </c>
      <c r="X55" s="25">
        <v>2</v>
      </c>
      <c r="Y55" s="25">
        <v>1</v>
      </c>
      <c r="Z55" s="25">
        <v>0</v>
      </c>
      <c r="AA55" s="25">
        <v>7</v>
      </c>
      <c r="AB55" s="25">
        <v>5</v>
      </c>
      <c r="AC55" s="25">
        <v>1</v>
      </c>
      <c r="AD55" s="25">
        <v>33</v>
      </c>
      <c r="AE55" s="25">
        <v>20</v>
      </c>
      <c r="AF55" s="25">
        <v>3</v>
      </c>
      <c r="AG55" s="25">
        <v>3</v>
      </c>
      <c r="AH55" s="25">
        <v>0</v>
      </c>
      <c r="AI55" s="25">
        <v>167</v>
      </c>
      <c r="AJ55" s="25">
        <v>48</v>
      </c>
      <c r="AK55" s="25">
        <v>7</v>
      </c>
      <c r="AL55" s="25">
        <v>6</v>
      </c>
      <c r="AM55" s="25">
        <v>0</v>
      </c>
      <c r="AN55" s="25">
        <v>1</v>
      </c>
      <c r="AO55" s="25">
        <v>7</v>
      </c>
      <c r="AP55" s="28">
        <v>82.294850693628021</v>
      </c>
      <c r="AQ55" s="28">
        <v>0</v>
      </c>
      <c r="AR55" s="28">
        <v>85.91549295774648</v>
      </c>
      <c r="AS55" s="28">
        <v>85.714285714285708</v>
      </c>
      <c r="AU55" s="21" t="e">
        <f>#REF!</f>
        <v>#REF!</v>
      </c>
    </row>
    <row r="56" spans="2:47" ht="24" customHeight="1" x14ac:dyDescent="0.3">
      <c r="B56" s="53"/>
      <c r="C56" s="52" t="s">
        <v>56</v>
      </c>
      <c r="D56" s="24"/>
      <c r="E56" s="25">
        <v>5153</v>
      </c>
      <c r="F56" s="26"/>
      <c r="G56" s="25">
        <v>4897</v>
      </c>
      <c r="H56" s="25">
        <v>256</v>
      </c>
      <c r="I56" s="25">
        <v>124</v>
      </c>
      <c r="J56" s="25">
        <v>4</v>
      </c>
      <c r="K56" s="28">
        <v>4.9679798175819911</v>
      </c>
      <c r="L56" s="25">
        <v>221</v>
      </c>
      <c r="M56" s="25">
        <v>104</v>
      </c>
      <c r="N56" s="25">
        <v>4</v>
      </c>
      <c r="O56" s="25">
        <v>4183</v>
      </c>
      <c r="P56" s="25">
        <v>611</v>
      </c>
      <c r="Q56" s="28">
        <v>14.606741573033707</v>
      </c>
      <c r="R56" s="25">
        <v>2</v>
      </c>
      <c r="S56" s="28">
        <v>0.32733224222585927</v>
      </c>
      <c r="T56" s="25">
        <v>0</v>
      </c>
      <c r="U56" s="25">
        <v>61</v>
      </c>
      <c r="V56" s="25">
        <v>0</v>
      </c>
      <c r="W56" s="25">
        <v>3</v>
      </c>
      <c r="X56" s="25">
        <v>0</v>
      </c>
      <c r="Y56" s="25">
        <v>1</v>
      </c>
      <c r="Z56" s="25">
        <v>5</v>
      </c>
      <c r="AA56" s="25">
        <v>9</v>
      </c>
      <c r="AB56" s="25">
        <v>6</v>
      </c>
      <c r="AC56" s="25">
        <v>0</v>
      </c>
      <c r="AD56" s="25">
        <v>26</v>
      </c>
      <c r="AE56" s="25">
        <v>17</v>
      </c>
      <c r="AF56" s="25">
        <v>3</v>
      </c>
      <c r="AG56" s="25">
        <v>0</v>
      </c>
      <c r="AH56" s="25">
        <v>0</v>
      </c>
      <c r="AI56" s="25">
        <v>126</v>
      </c>
      <c r="AJ56" s="25">
        <v>36</v>
      </c>
      <c r="AK56" s="25">
        <v>0</v>
      </c>
      <c r="AL56" s="25">
        <v>9</v>
      </c>
      <c r="AM56" s="25">
        <v>0</v>
      </c>
      <c r="AN56" s="25">
        <v>0</v>
      </c>
      <c r="AO56" s="25">
        <v>9</v>
      </c>
      <c r="AP56" s="28">
        <v>174.65554046186688</v>
      </c>
      <c r="AQ56" s="28">
        <v>0</v>
      </c>
      <c r="AR56" s="28">
        <v>86.328125</v>
      </c>
      <c r="AS56" s="28">
        <v>0</v>
      </c>
      <c r="AU56" s="21" t="e">
        <f>#REF!</f>
        <v>#REF!</v>
      </c>
    </row>
    <row r="57" spans="2:47" ht="24" customHeight="1" thickBot="1" x14ac:dyDescent="0.35">
      <c r="B57" s="53"/>
      <c r="C57" s="54" t="s">
        <v>57</v>
      </c>
      <c r="D57" s="31"/>
      <c r="E57" s="32">
        <v>4409</v>
      </c>
      <c r="F57" s="33"/>
      <c r="G57" s="32">
        <v>4163</v>
      </c>
      <c r="H57" s="32">
        <v>246</v>
      </c>
      <c r="I57" s="32">
        <v>107</v>
      </c>
      <c r="J57" s="32">
        <v>1</v>
      </c>
      <c r="K57" s="35">
        <v>5.579496484463597</v>
      </c>
      <c r="L57" s="32">
        <v>215</v>
      </c>
      <c r="M57" s="32">
        <v>97</v>
      </c>
      <c r="N57" s="32">
        <v>1</v>
      </c>
      <c r="O57" s="32">
        <v>3718</v>
      </c>
      <c r="P57" s="32">
        <v>476</v>
      </c>
      <c r="Q57" s="35">
        <v>12.802582033351264</v>
      </c>
      <c r="R57" s="32">
        <v>3</v>
      </c>
      <c r="S57" s="35">
        <v>0.63025210084033612</v>
      </c>
      <c r="T57" s="32">
        <v>1</v>
      </c>
      <c r="U57" s="32">
        <v>49</v>
      </c>
      <c r="V57" s="32">
        <v>0</v>
      </c>
      <c r="W57" s="32">
        <v>2</v>
      </c>
      <c r="X57" s="32">
        <v>0</v>
      </c>
      <c r="Y57" s="32">
        <v>1</v>
      </c>
      <c r="Z57" s="32">
        <v>2</v>
      </c>
      <c r="AA57" s="32">
        <v>5</v>
      </c>
      <c r="AB57" s="32">
        <v>5</v>
      </c>
      <c r="AC57" s="32">
        <v>0</v>
      </c>
      <c r="AD57" s="32">
        <v>24</v>
      </c>
      <c r="AE57" s="32">
        <v>18</v>
      </c>
      <c r="AF57" s="32">
        <v>1</v>
      </c>
      <c r="AG57" s="32">
        <v>2</v>
      </c>
      <c r="AH57" s="32">
        <v>1</v>
      </c>
      <c r="AI57" s="32">
        <v>134</v>
      </c>
      <c r="AJ57" s="32">
        <v>30</v>
      </c>
      <c r="AK57" s="32">
        <v>3</v>
      </c>
      <c r="AL57" s="32">
        <v>5</v>
      </c>
      <c r="AM57" s="32">
        <v>0</v>
      </c>
      <c r="AN57" s="32">
        <v>0</v>
      </c>
      <c r="AO57" s="32">
        <v>5</v>
      </c>
      <c r="AP57" s="35">
        <v>113.40440009072353</v>
      </c>
      <c r="AQ57" s="35">
        <v>22.680880018144705</v>
      </c>
      <c r="AR57" s="35">
        <v>87.398373983739845</v>
      </c>
      <c r="AS57" s="35">
        <v>33.333333333333336</v>
      </c>
      <c r="AU57" s="21" t="e">
        <f>#REF!</f>
        <v>#REF!</v>
      </c>
    </row>
    <row r="58" spans="2:47" ht="24" customHeight="1" thickBot="1" x14ac:dyDescent="0.35">
      <c r="B58" s="55"/>
      <c r="C58" s="56" t="s">
        <v>58</v>
      </c>
      <c r="D58" s="57"/>
      <c r="E58" s="58">
        <v>25949</v>
      </c>
      <c r="F58" s="59"/>
      <c r="G58" s="58">
        <v>24847</v>
      </c>
      <c r="H58" s="58">
        <v>1102</v>
      </c>
      <c r="I58" s="58">
        <v>552</v>
      </c>
      <c r="J58" s="58">
        <v>18</v>
      </c>
      <c r="K58" s="60">
        <v>4.2467917838837721</v>
      </c>
      <c r="L58" s="58">
        <v>943</v>
      </c>
      <c r="M58" s="58">
        <v>475</v>
      </c>
      <c r="N58" s="58">
        <v>16</v>
      </c>
      <c r="O58" s="58">
        <v>21572</v>
      </c>
      <c r="P58" s="58">
        <v>2695</v>
      </c>
      <c r="Q58" s="60">
        <v>12.493046541813461</v>
      </c>
      <c r="R58" s="58">
        <v>13</v>
      </c>
      <c r="S58" s="60">
        <v>0.48237476808905383</v>
      </c>
      <c r="T58" s="58">
        <v>8</v>
      </c>
      <c r="U58" s="58">
        <v>271</v>
      </c>
      <c r="V58" s="58">
        <v>0</v>
      </c>
      <c r="W58" s="58">
        <v>13</v>
      </c>
      <c r="X58" s="58">
        <v>3</v>
      </c>
      <c r="Y58" s="58">
        <v>6</v>
      </c>
      <c r="Z58" s="58">
        <v>9</v>
      </c>
      <c r="AA58" s="58">
        <v>31</v>
      </c>
      <c r="AB58" s="58">
        <v>22</v>
      </c>
      <c r="AC58" s="58">
        <v>4</v>
      </c>
      <c r="AD58" s="58">
        <v>99</v>
      </c>
      <c r="AE58" s="58">
        <v>64</v>
      </c>
      <c r="AF58" s="58">
        <v>9</v>
      </c>
      <c r="AG58" s="58">
        <v>5</v>
      </c>
      <c r="AH58" s="58">
        <v>2</v>
      </c>
      <c r="AI58" s="58">
        <v>542</v>
      </c>
      <c r="AJ58" s="58">
        <v>157</v>
      </c>
      <c r="AK58" s="58">
        <v>13</v>
      </c>
      <c r="AL58" s="58">
        <v>30</v>
      </c>
      <c r="AM58" s="58">
        <v>0</v>
      </c>
      <c r="AN58" s="58">
        <v>1</v>
      </c>
      <c r="AO58" s="58">
        <v>31</v>
      </c>
      <c r="AP58" s="60">
        <v>119.46510462830938</v>
      </c>
      <c r="AQ58" s="60">
        <v>7.7074261050522184</v>
      </c>
      <c r="AR58" s="60">
        <v>85.57168784029038</v>
      </c>
      <c r="AS58" s="60">
        <v>61.538461538461533</v>
      </c>
      <c r="AU58" s="21" t="e">
        <f>#REF!</f>
        <v>#REF!</v>
      </c>
    </row>
    <row r="59" spans="2:47" ht="24" customHeight="1" thickTop="1" x14ac:dyDescent="0.3">
      <c r="B59" s="53"/>
      <c r="C59" s="62" t="s">
        <v>49</v>
      </c>
      <c r="D59" s="63"/>
      <c r="E59" s="64">
        <v>29</v>
      </c>
      <c r="F59" s="65"/>
      <c r="G59" s="64">
        <v>29</v>
      </c>
      <c r="H59" s="64">
        <v>0</v>
      </c>
      <c r="I59" s="64">
        <v>0</v>
      </c>
      <c r="J59" s="64">
        <v>0</v>
      </c>
      <c r="K59" s="66">
        <v>0</v>
      </c>
      <c r="L59" s="64">
        <v>0</v>
      </c>
      <c r="M59" s="64">
        <v>0</v>
      </c>
      <c r="N59" s="64">
        <v>0</v>
      </c>
      <c r="O59" s="64">
        <v>28</v>
      </c>
      <c r="P59" s="64">
        <v>1</v>
      </c>
      <c r="Q59" s="66">
        <v>3.5714285714285712</v>
      </c>
      <c r="R59" s="64">
        <v>0</v>
      </c>
      <c r="S59" s="66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4">
        <v>0</v>
      </c>
      <c r="AC59" s="64">
        <v>0</v>
      </c>
      <c r="AD59" s="64">
        <v>0</v>
      </c>
      <c r="AE59" s="64">
        <v>0</v>
      </c>
      <c r="AF59" s="64">
        <v>0</v>
      </c>
      <c r="AG59" s="64">
        <v>0</v>
      </c>
      <c r="AH59" s="64">
        <v>0</v>
      </c>
      <c r="AI59" s="64">
        <v>0</v>
      </c>
      <c r="AJ59" s="64">
        <v>0</v>
      </c>
      <c r="AK59" s="64">
        <v>0</v>
      </c>
      <c r="AL59" s="64">
        <v>0</v>
      </c>
      <c r="AM59" s="64">
        <v>0</v>
      </c>
      <c r="AN59" s="64">
        <v>0</v>
      </c>
      <c r="AO59" s="64">
        <v>0</v>
      </c>
      <c r="AP59" s="66">
        <v>0</v>
      </c>
      <c r="AQ59" s="66">
        <v>0</v>
      </c>
      <c r="AR59" s="66">
        <v>0</v>
      </c>
      <c r="AS59" s="66">
        <v>0</v>
      </c>
      <c r="AU59" s="21" t="e">
        <f>#REF!</f>
        <v>#REF!</v>
      </c>
    </row>
    <row r="60" spans="2:47" ht="24" customHeight="1" x14ac:dyDescent="0.3">
      <c r="B60" s="53"/>
      <c r="C60" s="52" t="s">
        <v>50</v>
      </c>
      <c r="D60" s="24"/>
      <c r="E60" s="25">
        <v>42</v>
      </c>
      <c r="F60" s="26"/>
      <c r="G60" s="25">
        <v>42</v>
      </c>
      <c r="H60" s="25">
        <v>0</v>
      </c>
      <c r="I60" s="25">
        <v>0</v>
      </c>
      <c r="J60" s="25">
        <v>0</v>
      </c>
      <c r="K60" s="28">
        <v>0</v>
      </c>
      <c r="L60" s="25">
        <v>0</v>
      </c>
      <c r="M60" s="25">
        <v>0</v>
      </c>
      <c r="N60" s="25">
        <v>0</v>
      </c>
      <c r="O60" s="25">
        <v>42</v>
      </c>
      <c r="P60" s="25">
        <v>0</v>
      </c>
      <c r="Q60" s="28">
        <v>0</v>
      </c>
      <c r="R60" s="25">
        <v>0</v>
      </c>
      <c r="S60" s="28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8">
        <v>0</v>
      </c>
      <c r="AQ60" s="28">
        <v>0</v>
      </c>
      <c r="AR60" s="28">
        <v>0</v>
      </c>
      <c r="AS60" s="28">
        <v>0</v>
      </c>
      <c r="AU60" s="21" t="e">
        <f>#REF!</f>
        <v>#REF!</v>
      </c>
    </row>
    <row r="61" spans="2:47" ht="24" customHeight="1" x14ac:dyDescent="0.3">
      <c r="B61" s="53"/>
      <c r="C61" s="52" t="s">
        <v>51</v>
      </c>
      <c r="D61" s="24"/>
      <c r="E61" s="25">
        <v>148</v>
      </c>
      <c r="F61" s="26"/>
      <c r="G61" s="25">
        <v>147</v>
      </c>
      <c r="H61" s="25">
        <v>1</v>
      </c>
      <c r="I61" s="25">
        <v>0</v>
      </c>
      <c r="J61" s="25">
        <v>0</v>
      </c>
      <c r="K61" s="28">
        <v>0.67567567567567566</v>
      </c>
      <c r="L61" s="25">
        <v>1</v>
      </c>
      <c r="M61" s="25">
        <v>0</v>
      </c>
      <c r="N61" s="25">
        <v>0</v>
      </c>
      <c r="O61" s="25">
        <v>126</v>
      </c>
      <c r="P61" s="25">
        <v>6</v>
      </c>
      <c r="Q61" s="28">
        <v>4.7619047619047619</v>
      </c>
      <c r="R61" s="25">
        <v>0</v>
      </c>
      <c r="S61" s="28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1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8">
        <v>0</v>
      </c>
      <c r="AQ61" s="28">
        <v>0</v>
      </c>
      <c r="AR61" s="28">
        <v>100</v>
      </c>
      <c r="AS61" s="28">
        <v>0</v>
      </c>
      <c r="AU61" s="21" t="e">
        <f>#REF!</f>
        <v>#REF!</v>
      </c>
    </row>
    <row r="62" spans="2:47" ht="24" customHeight="1" x14ac:dyDescent="0.3">
      <c r="B62" s="53"/>
      <c r="C62" s="52" t="s">
        <v>52</v>
      </c>
      <c r="D62" s="24"/>
      <c r="E62" s="25">
        <v>137</v>
      </c>
      <c r="F62" s="26"/>
      <c r="G62" s="25">
        <v>133</v>
      </c>
      <c r="H62" s="25">
        <v>4</v>
      </c>
      <c r="I62" s="25">
        <v>2</v>
      </c>
      <c r="J62" s="25">
        <v>0</v>
      </c>
      <c r="K62" s="28">
        <v>2.9197080291970803</v>
      </c>
      <c r="L62" s="25">
        <v>2</v>
      </c>
      <c r="M62" s="25">
        <v>1</v>
      </c>
      <c r="N62" s="25">
        <v>0</v>
      </c>
      <c r="O62" s="25">
        <v>114</v>
      </c>
      <c r="P62" s="25">
        <v>12</v>
      </c>
      <c r="Q62" s="28">
        <v>10.526315789473683</v>
      </c>
      <c r="R62" s="25">
        <v>0</v>
      </c>
      <c r="S62" s="28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2</v>
      </c>
      <c r="AJ62" s="25">
        <v>2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8">
        <v>0</v>
      </c>
      <c r="AQ62" s="28">
        <v>0</v>
      </c>
      <c r="AR62" s="28">
        <v>50</v>
      </c>
      <c r="AS62" s="28">
        <v>0</v>
      </c>
      <c r="AU62" s="21" t="e">
        <f>#REF!</f>
        <v>#REF!</v>
      </c>
    </row>
    <row r="63" spans="2:47" ht="24" customHeight="1" x14ac:dyDescent="0.3">
      <c r="B63" s="53" t="s">
        <v>47</v>
      </c>
      <c r="C63" s="52" t="s">
        <v>53</v>
      </c>
      <c r="D63" s="24"/>
      <c r="E63" s="25">
        <v>253</v>
      </c>
      <c r="F63" s="26"/>
      <c r="G63" s="25">
        <v>240</v>
      </c>
      <c r="H63" s="25">
        <v>13</v>
      </c>
      <c r="I63" s="25">
        <v>8</v>
      </c>
      <c r="J63" s="25">
        <v>0</v>
      </c>
      <c r="K63" s="28">
        <v>5.1383399209486171</v>
      </c>
      <c r="L63" s="25">
        <v>11</v>
      </c>
      <c r="M63" s="25">
        <v>6</v>
      </c>
      <c r="N63" s="25">
        <v>0</v>
      </c>
      <c r="O63" s="25">
        <v>202</v>
      </c>
      <c r="P63" s="25">
        <v>15</v>
      </c>
      <c r="Q63" s="28">
        <v>7.4257425742574252</v>
      </c>
      <c r="R63" s="25">
        <v>0</v>
      </c>
      <c r="S63" s="28">
        <v>0</v>
      </c>
      <c r="T63" s="25">
        <v>0</v>
      </c>
      <c r="U63" s="25">
        <v>2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9</v>
      </c>
      <c r="AJ63" s="25">
        <v>2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8">
        <v>0</v>
      </c>
      <c r="AQ63" s="28">
        <v>0</v>
      </c>
      <c r="AR63" s="28">
        <v>84.615384615384613</v>
      </c>
      <c r="AS63" s="28">
        <v>0</v>
      </c>
      <c r="AU63" s="21" t="e">
        <f>#REF!</f>
        <v>#REF!</v>
      </c>
    </row>
    <row r="64" spans="2:47" ht="24" customHeight="1" x14ac:dyDescent="0.3">
      <c r="B64" s="53"/>
      <c r="C64" s="52" t="s">
        <v>54</v>
      </c>
      <c r="D64" s="24"/>
      <c r="E64" s="25">
        <v>407</v>
      </c>
      <c r="F64" s="26"/>
      <c r="G64" s="25">
        <v>393</v>
      </c>
      <c r="H64" s="25">
        <v>14</v>
      </c>
      <c r="I64" s="25">
        <v>10</v>
      </c>
      <c r="J64" s="25">
        <v>0</v>
      </c>
      <c r="K64" s="28">
        <v>3.4398034398034398</v>
      </c>
      <c r="L64" s="25">
        <v>13</v>
      </c>
      <c r="M64" s="25">
        <v>9</v>
      </c>
      <c r="N64" s="25">
        <v>0</v>
      </c>
      <c r="O64" s="25">
        <v>328</v>
      </c>
      <c r="P64" s="25">
        <v>23</v>
      </c>
      <c r="Q64" s="28">
        <v>7.01219512195122</v>
      </c>
      <c r="R64" s="25">
        <v>0</v>
      </c>
      <c r="S64" s="28">
        <v>0</v>
      </c>
      <c r="T64" s="25">
        <v>0</v>
      </c>
      <c r="U64" s="25">
        <v>6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1</v>
      </c>
      <c r="AE64" s="25">
        <v>1</v>
      </c>
      <c r="AF64" s="25">
        <v>0</v>
      </c>
      <c r="AG64" s="25">
        <v>1</v>
      </c>
      <c r="AH64" s="25">
        <v>0</v>
      </c>
      <c r="AI64" s="25">
        <v>5</v>
      </c>
      <c r="AJ64" s="25">
        <v>1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8">
        <v>0</v>
      </c>
      <c r="AQ64" s="28">
        <v>0</v>
      </c>
      <c r="AR64" s="28">
        <v>92.857142857142847</v>
      </c>
      <c r="AS64" s="28">
        <v>0</v>
      </c>
      <c r="AU64" s="21" t="e">
        <f>#REF!</f>
        <v>#REF!</v>
      </c>
    </row>
    <row r="65" spans="2:47" ht="24" customHeight="1" x14ac:dyDescent="0.3">
      <c r="B65" s="53"/>
      <c r="C65" s="52" t="s">
        <v>55</v>
      </c>
      <c r="D65" s="24"/>
      <c r="E65" s="25">
        <v>532</v>
      </c>
      <c r="F65" s="26"/>
      <c r="G65" s="25">
        <v>513</v>
      </c>
      <c r="H65" s="25">
        <v>19</v>
      </c>
      <c r="I65" s="25">
        <v>15</v>
      </c>
      <c r="J65" s="25">
        <v>0</v>
      </c>
      <c r="K65" s="28">
        <v>3.5714285714285712</v>
      </c>
      <c r="L65" s="25">
        <v>17</v>
      </c>
      <c r="M65" s="25">
        <v>13</v>
      </c>
      <c r="N65" s="25">
        <v>0</v>
      </c>
      <c r="O65" s="25">
        <v>422</v>
      </c>
      <c r="P65" s="25">
        <v>35</v>
      </c>
      <c r="Q65" s="28">
        <v>8.293838862559241</v>
      </c>
      <c r="R65" s="25">
        <v>0</v>
      </c>
      <c r="S65" s="28">
        <v>0</v>
      </c>
      <c r="T65" s="25">
        <v>0</v>
      </c>
      <c r="U65" s="25">
        <v>5</v>
      </c>
      <c r="V65" s="25">
        <v>0</v>
      </c>
      <c r="W65" s="25">
        <v>1</v>
      </c>
      <c r="X65" s="25">
        <v>0</v>
      </c>
      <c r="Y65" s="25">
        <v>1</v>
      </c>
      <c r="Z65" s="25">
        <v>0</v>
      </c>
      <c r="AA65" s="25">
        <v>2</v>
      </c>
      <c r="AB65" s="25">
        <v>2</v>
      </c>
      <c r="AC65" s="25">
        <v>0</v>
      </c>
      <c r="AD65" s="25">
        <v>3</v>
      </c>
      <c r="AE65" s="25">
        <v>3</v>
      </c>
      <c r="AF65" s="25">
        <v>0</v>
      </c>
      <c r="AG65" s="25">
        <v>1</v>
      </c>
      <c r="AH65" s="25">
        <v>0</v>
      </c>
      <c r="AI65" s="25">
        <v>6</v>
      </c>
      <c r="AJ65" s="25">
        <v>2</v>
      </c>
      <c r="AK65" s="25">
        <v>0</v>
      </c>
      <c r="AL65" s="25">
        <v>2</v>
      </c>
      <c r="AM65" s="25">
        <v>0</v>
      </c>
      <c r="AN65" s="25">
        <v>0</v>
      </c>
      <c r="AO65" s="25">
        <v>2</v>
      </c>
      <c r="AP65" s="28">
        <v>375.93984962406012</v>
      </c>
      <c r="AQ65" s="28">
        <v>0</v>
      </c>
      <c r="AR65" s="28">
        <v>89.473684210526315</v>
      </c>
      <c r="AS65" s="28">
        <v>0</v>
      </c>
      <c r="AU65" s="21" t="e">
        <f>#REF!</f>
        <v>#REF!</v>
      </c>
    </row>
    <row r="66" spans="2:47" ht="24" customHeight="1" x14ac:dyDescent="0.3">
      <c r="B66" s="53"/>
      <c r="C66" s="52" t="s">
        <v>56</v>
      </c>
      <c r="D66" s="24"/>
      <c r="E66" s="25">
        <v>217</v>
      </c>
      <c r="F66" s="26"/>
      <c r="G66" s="25">
        <v>208</v>
      </c>
      <c r="H66" s="25">
        <v>9</v>
      </c>
      <c r="I66" s="25">
        <v>4</v>
      </c>
      <c r="J66" s="25">
        <v>0</v>
      </c>
      <c r="K66" s="28">
        <v>4.1474654377880187</v>
      </c>
      <c r="L66" s="25">
        <v>5</v>
      </c>
      <c r="M66" s="25">
        <v>2</v>
      </c>
      <c r="N66" s="25">
        <v>0</v>
      </c>
      <c r="O66" s="25">
        <v>184</v>
      </c>
      <c r="P66" s="25">
        <v>17</v>
      </c>
      <c r="Q66" s="28">
        <v>9.2391304347826075</v>
      </c>
      <c r="R66" s="25">
        <v>0</v>
      </c>
      <c r="S66" s="28">
        <v>0</v>
      </c>
      <c r="T66" s="25">
        <v>0</v>
      </c>
      <c r="U66" s="25">
        <v>1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2</v>
      </c>
      <c r="AE66" s="25">
        <v>0</v>
      </c>
      <c r="AF66" s="25">
        <v>0</v>
      </c>
      <c r="AG66" s="25">
        <v>0</v>
      </c>
      <c r="AH66" s="25">
        <v>0</v>
      </c>
      <c r="AI66" s="25">
        <v>2</v>
      </c>
      <c r="AJ66" s="25">
        <v>4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8">
        <v>0</v>
      </c>
      <c r="AQ66" s="28">
        <v>0</v>
      </c>
      <c r="AR66" s="28">
        <v>55.555555555555557</v>
      </c>
      <c r="AS66" s="28">
        <v>0</v>
      </c>
      <c r="AU66" s="21" t="e">
        <f>#REF!</f>
        <v>#REF!</v>
      </c>
    </row>
    <row r="67" spans="2:47" ht="24" customHeight="1" thickBot="1" x14ac:dyDescent="0.35">
      <c r="B67" s="53"/>
      <c r="C67" s="54" t="s">
        <v>57</v>
      </c>
      <c r="D67" s="31"/>
      <c r="E67" s="32">
        <v>121</v>
      </c>
      <c r="F67" s="33"/>
      <c r="G67" s="32">
        <v>115</v>
      </c>
      <c r="H67" s="32">
        <v>6</v>
      </c>
      <c r="I67" s="32">
        <v>1</v>
      </c>
      <c r="J67" s="32">
        <v>0</v>
      </c>
      <c r="K67" s="35">
        <v>4.9586776859504136</v>
      </c>
      <c r="L67" s="32">
        <v>6</v>
      </c>
      <c r="M67" s="32">
        <v>1</v>
      </c>
      <c r="N67" s="32">
        <v>0</v>
      </c>
      <c r="O67" s="32">
        <v>110</v>
      </c>
      <c r="P67" s="32">
        <v>11</v>
      </c>
      <c r="Q67" s="35">
        <v>10</v>
      </c>
      <c r="R67" s="32">
        <v>0</v>
      </c>
      <c r="S67" s="35">
        <v>0</v>
      </c>
      <c r="T67" s="32">
        <v>0</v>
      </c>
      <c r="U67" s="32">
        <v>3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1</v>
      </c>
      <c r="AE67" s="32">
        <v>0</v>
      </c>
      <c r="AF67" s="32">
        <v>0</v>
      </c>
      <c r="AG67" s="32">
        <v>0</v>
      </c>
      <c r="AH67" s="32">
        <v>0</v>
      </c>
      <c r="AI67" s="32">
        <v>2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5">
        <v>0</v>
      </c>
      <c r="AQ67" s="35">
        <v>0</v>
      </c>
      <c r="AR67" s="35">
        <v>100</v>
      </c>
      <c r="AS67" s="35">
        <v>0</v>
      </c>
      <c r="AU67" s="21" t="e">
        <f>#REF!</f>
        <v>#REF!</v>
      </c>
    </row>
    <row r="68" spans="2:47" ht="24" customHeight="1" thickBot="1" x14ac:dyDescent="0.35">
      <c r="B68" s="53"/>
      <c r="C68" s="83" t="s">
        <v>58</v>
      </c>
      <c r="D68" s="84"/>
      <c r="E68" s="85">
        <v>1886</v>
      </c>
      <c r="F68" s="86"/>
      <c r="G68" s="85">
        <v>1820</v>
      </c>
      <c r="H68" s="85">
        <v>66</v>
      </c>
      <c r="I68" s="85">
        <v>40</v>
      </c>
      <c r="J68" s="85">
        <v>0</v>
      </c>
      <c r="K68" s="87">
        <v>3.4994697773064685</v>
      </c>
      <c r="L68" s="85">
        <v>55</v>
      </c>
      <c r="M68" s="85">
        <v>32</v>
      </c>
      <c r="N68" s="85">
        <v>0</v>
      </c>
      <c r="O68" s="85">
        <v>1556</v>
      </c>
      <c r="P68" s="85">
        <v>120</v>
      </c>
      <c r="Q68" s="87">
        <v>7.7120822622107967</v>
      </c>
      <c r="R68" s="85">
        <v>0</v>
      </c>
      <c r="S68" s="87">
        <v>0</v>
      </c>
      <c r="T68" s="85">
        <v>0</v>
      </c>
      <c r="U68" s="85">
        <v>17</v>
      </c>
      <c r="V68" s="85">
        <v>0</v>
      </c>
      <c r="W68" s="85">
        <v>1</v>
      </c>
      <c r="X68" s="85">
        <v>0</v>
      </c>
      <c r="Y68" s="85">
        <v>1</v>
      </c>
      <c r="Z68" s="85">
        <v>0</v>
      </c>
      <c r="AA68" s="85">
        <v>2</v>
      </c>
      <c r="AB68" s="85">
        <v>2</v>
      </c>
      <c r="AC68" s="85">
        <v>0</v>
      </c>
      <c r="AD68" s="85">
        <v>7</v>
      </c>
      <c r="AE68" s="85">
        <v>4</v>
      </c>
      <c r="AF68" s="85">
        <v>0</v>
      </c>
      <c r="AG68" s="85">
        <v>2</v>
      </c>
      <c r="AH68" s="85">
        <v>0</v>
      </c>
      <c r="AI68" s="85">
        <v>27</v>
      </c>
      <c r="AJ68" s="85">
        <v>11</v>
      </c>
      <c r="AK68" s="85">
        <v>0</v>
      </c>
      <c r="AL68" s="85">
        <v>2</v>
      </c>
      <c r="AM68" s="85">
        <v>0</v>
      </c>
      <c r="AN68" s="85">
        <v>0</v>
      </c>
      <c r="AO68" s="85">
        <v>2</v>
      </c>
      <c r="AP68" s="87">
        <v>106.04453870625663</v>
      </c>
      <c r="AQ68" s="87">
        <v>0</v>
      </c>
      <c r="AR68" s="87">
        <v>83.333333333333329</v>
      </c>
      <c r="AS68" s="87">
        <v>0</v>
      </c>
      <c r="AU68" s="21" t="e">
        <f>#REF!</f>
        <v>#REF!</v>
      </c>
    </row>
    <row r="69" spans="2:47" ht="24" customHeight="1" thickTop="1" x14ac:dyDescent="0.3">
      <c r="B69" s="36"/>
      <c r="C69" s="37" t="s">
        <v>59</v>
      </c>
      <c r="D69" s="38"/>
      <c r="E69" s="39">
        <v>27835</v>
      </c>
      <c r="F69" s="40"/>
      <c r="G69" s="39">
        <v>26667</v>
      </c>
      <c r="H69" s="39">
        <v>1168</v>
      </c>
      <c r="I69" s="39">
        <v>592</v>
      </c>
      <c r="J69" s="39">
        <v>18</v>
      </c>
      <c r="K69" s="42">
        <v>4.196155918807257</v>
      </c>
      <c r="L69" s="39">
        <v>998</v>
      </c>
      <c r="M69" s="39">
        <v>507</v>
      </c>
      <c r="N69" s="39">
        <v>16</v>
      </c>
      <c r="O69" s="39">
        <v>23128</v>
      </c>
      <c r="P69" s="39">
        <v>2815</v>
      </c>
      <c r="Q69" s="42">
        <v>12.171393981321343</v>
      </c>
      <c r="R69" s="39">
        <v>13</v>
      </c>
      <c r="S69" s="42">
        <v>0.46181172291296629</v>
      </c>
      <c r="T69" s="39">
        <v>8</v>
      </c>
      <c r="U69" s="39">
        <v>288</v>
      </c>
      <c r="V69" s="39">
        <v>0</v>
      </c>
      <c r="W69" s="39">
        <v>14</v>
      </c>
      <c r="X69" s="39">
        <v>3</v>
      </c>
      <c r="Y69" s="39">
        <v>7</v>
      </c>
      <c r="Z69" s="39">
        <v>9</v>
      </c>
      <c r="AA69" s="39">
        <v>33</v>
      </c>
      <c r="AB69" s="39">
        <v>24</v>
      </c>
      <c r="AC69" s="39">
        <v>4</v>
      </c>
      <c r="AD69" s="39">
        <v>106</v>
      </c>
      <c r="AE69" s="39">
        <v>68</v>
      </c>
      <c r="AF69" s="39">
        <v>9</v>
      </c>
      <c r="AG69" s="39">
        <v>7</v>
      </c>
      <c r="AH69" s="39">
        <v>2</v>
      </c>
      <c r="AI69" s="39">
        <v>569</v>
      </c>
      <c r="AJ69" s="39">
        <v>168</v>
      </c>
      <c r="AK69" s="39">
        <v>13</v>
      </c>
      <c r="AL69" s="39">
        <v>32</v>
      </c>
      <c r="AM69" s="39">
        <v>0</v>
      </c>
      <c r="AN69" s="39">
        <v>1</v>
      </c>
      <c r="AO69" s="39">
        <v>33</v>
      </c>
      <c r="AP69" s="42">
        <v>118.55577510328722</v>
      </c>
      <c r="AQ69" s="42">
        <v>7.1851984911083164</v>
      </c>
      <c r="AR69" s="42">
        <v>85.445205479452056</v>
      </c>
      <c r="AS69" s="42">
        <v>61.538461538461533</v>
      </c>
      <c r="AU69" s="21" t="e">
        <f>#REF!</f>
        <v>#REF!</v>
      </c>
    </row>
    <row r="70" spans="2:47" ht="24" customHeight="1" x14ac:dyDescent="0.3">
      <c r="B70" s="70"/>
      <c r="C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</row>
    <row r="71" spans="2:47" s="9" customFormat="1" ht="45" customHeight="1" x14ac:dyDescent="0.55000000000000004">
      <c r="B71" s="1" t="s">
        <v>62</v>
      </c>
      <c r="D71" s="3"/>
      <c r="E71" s="4"/>
      <c r="F71" s="5"/>
      <c r="G71" s="6"/>
      <c r="H71" s="6"/>
      <c r="I71" s="6"/>
      <c r="J71" s="6"/>
      <c r="K71" s="7"/>
      <c r="L71" s="6"/>
      <c r="M71" s="6"/>
      <c r="N71" s="6"/>
      <c r="O71" s="6"/>
      <c r="P71" s="6"/>
      <c r="Q71" s="7"/>
      <c r="R71" s="6"/>
      <c r="S71" s="7"/>
      <c r="T71" s="6"/>
      <c r="U71" s="8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7"/>
      <c r="AQ71" s="7"/>
      <c r="AR71" s="7"/>
      <c r="AS71" s="7"/>
    </row>
    <row r="72" spans="2:47" s="9" customFormat="1" ht="31.5" customHeight="1" x14ac:dyDescent="0.4">
      <c r="B72" s="73" t="s">
        <v>63</v>
      </c>
      <c r="F72" s="7"/>
      <c r="G72" s="6"/>
      <c r="H72" s="6"/>
      <c r="I72" s="6"/>
      <c r="J72" s="6"/>
      <c r="K72" s="7"/>
      <c r="L72" s="6"/>
      <c r="M72" s="6"/>
      <c r="N72" s="6"/>
      <c r="O72" s="6"/>
      <c r="P72" s="6"/>
      <c r="Q72" s="7"/>
      <c r="R72" s="6"/>
      <c r="S72" s="7"/>
      <c r="T72" s="11"/>
      <c r="U72" s="12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13"/>
      <c r="AG72" s="6"/>
      <c r="AH72" s="6"/>
      <c r="AI72" s="6"/>
      <c r="AJ72" s="6"/>
      <c r="AK72" s="6"/>
      <c r="AL72" s="6"/>
      <c r="AM72" s="6"/>
      <c r="AN72" s="14"/>
      <c r="AO72" s="15"/>
      <c r="AP72" s="16"/>
      <c r="AR72" s="17"/>
      <c r="AS72" s="18" t="s">
        <v>2</v>
      </c>
    </row>
    <row r="73" spans="2:47" s="19" customFormat="1" ht="24" customHeight="1" x14ac:dyDescent="0.25">
      <c r="B73" s="184" t="s">
        <v>3</v>
      </c>
      <c r="C73" s="185"/>
      <c r="D73" s="190" t="s">
        <v>4</v>
      </c>
      <c r="E73" s="190" t="s">
        <v>5</v>
      </c>
      <c r="F73" s="156" t="s">
        <v>6</v>
      </c>
      <c r="G73" s="193" t="s">
        <v>7</v>
      </c>
      <c r="H73" s="194"/>
      <c r="I73" s="194"/>
      <c r="J73" s="194"/>
      <c r="K73" s="194"/>
      <c r="L73" s="194"/>
      <c r="M73" s="194"/>
      <c r="N73" s="194"/>
      <c r="O73" s="193" t="s">
        <v>8</v>
      </c>
      <c r="P73" s="194"/>
      <c r="Q73" s="194"/>
      <c r="R73" s="194"/>
      <c r="S73" s="194"/>
      <c r="T73" s="195"/>
      <c r="U73" s="169" t="s">
        <v>9</v>
      </c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1"/>
      <c r="AJ73" s="150" t="s">
        <v>10</v>
      </c>
      <c r="AK73" s="150" t="s">
        <v>11</v>
      </c>
      <c r="AL73" s="165" t="s">
        <v>12</v>
      </c>
      <c r="AM73" s="160"/>
      <c r="AN73" s="160"/>
      <c r="AO73" s="161"/>
      <c r="AP73" s="174" t="s">
        <v>13</v>
      </c>
      <c r="AQ73" s="174" t="s">
        <v>14</v>
      </c>
      <c r="AR73" s="177" t="s">
        <v>15</v>
      </c>
      <c r="AS73" s="177"/>
    </row>
    <row r="74" spans="2:47" s="9" customFormat="1" ht="24" customHeight="1" x14ac:dyDescent="0.3">
      <c r="B74" s="186"/>
      <c r="C74" s="187"/>
      <c r="D74" s="191"/>
      <c r="E74" s="191"/>
      <c r="F74" s="157"/>
      <c r="G74" s="143" t="s">
        <v>16</v>
      </c>
      <c r="H74" s="165" t="s">
        <v>17</v>
      </c>
      <c r="I74" s="160"/>
      <c r="J74" s="161"/>
      <c r="K74" s="156" t="s">
        <v>18</v>
      </c>
      <c r="L74" s="165" t="s">
        <v>19</v>
      </c>
      <c r="M74" s="160"/>
      <c r="N74" s="161"/>
      <c r="O74" s="150" t="s">
        <v>20</v>
      </c>
      <c r="P74" s="150" t="s">
        <v>21</v>
      </c>
      <c r="Q74" s="156" t="s">
        <v>22</v>
      </c>
      <c r="R74" s="150" t="s">
        <v>23</v>
      </c>
      <c r="S74" s="156" t="s">
        <v>18</v>
      </c>
      <c r="T74" s="150" t="s">
        <v>24</v>
      </c>
      <c r="U74" s="150" t="s">
        <v>25</v>
      </c>
      <c r="V74" s="159" t="s">
        <v>26</v>
      </c>
      <c r="W74" s="160"/>
      <c r="X74" s="160"/>
      <c r="Y74" s="160"/>
      <c r="Z74" s="160"/>
      <c r="AA74" s="160"/>
      <c r="AB74" s="160"/>
      <c r="AC74" s="161"/>
      <c r="AD74" s="165" t="s">
        <v>27</v>
      </c>
      <c r="AE74" s="160"/>
      <c r="AF74" s="161"/>
      <c r="AG74" s="147" t="s">
        <v>28</v>
      </c>
      <c r="AH74" s="150" t="s">
        <v>29</v>
      </c>
      <c r="AI74" s="153" t="s">
        <v>30</v>
      </c>
      <c r="AJ74" s="151"/>
      <c r="AK74" s="151"/>
      <c r="AL74" s="162"/>
      <c r="AM74" s="163"/>
      <c r="AN74" s="163"/>
      <c r="AO74" s="164"/>
      <c r="AP74" s="175"/>
      <c r="AQ74" s="175"/>
      <c r="AR74" s="177"/>
      <c r="AS74" s="177"/>
    </row>
    <row r="75" spans="2:47" s="9" customFormat="1" ht="24" customHeight="1" x14ac:dyDescent="0.3">
      <c r="B75" s="186"/>
      <c r="C75" s="187"/>
      <c r="D75" s="191"/>
      <c r="E75" s="191"/>
      <c r="F75" s="157"/>
      <c r="G75" s="155"/>
      <c r="H75" s="166"/>
      <c r="I75" s="167"/>
      <c r="J75" s="168"/>
      <c r="K75" s="157"/>
      <c r="L75" s="166"/>
      <c r="M75" s="167"/>
      <c r="N75" s="168"/>
      <c r="O75" s="151"/>
      <c r="P75" s="151"/>
      <c r="Q75" s="157"/>
      <c r="R75" s="151"/>
      <c r="S75" s="157"/>
      <c r="T75" s="151"/>
      <c r="U75" s="151"/>
      <c r="V75" s="162"/>
      <c r="W75" s="163"/>
      <c r="X75" s="163"/>
      <c r="Y75" s="163"/>
      <c r="Z75" s="163"/>
      <c r="AA75" s="163"/>
      <c r="AB75" s="163"/>
      <c r="AC75" s="164"/>
      <c r="AD75" s="166"/>
      <c r="AE75" s="167"/>
      <c r="AF75" s="168"/>
      <c r="AG75" s="148"/>
      <c r="AH75" s="151"/>
      <c r="AI75" s="151"/>
      <c r="AJ75" s="151"/>
      <c r="AK75" s="151"/>
      <c r="AL75" s="154" t="s">
        <v>31</v>
      </c>
      <c r="AM75" s="154" t="s">
        <v>32</v>
      </c>
      <c r="AN75" s="143" t="s">
        <v>33</v>
      </c>
      <c r="AO75" s="154" t="s">
        <v>34</v>
      </c>
      <c r="AP75" s="175"/>
      <c r="AQ75" s="175"/>
      <c r="AR75" s="178" t="s">
        <v>31</v>
      </c>
      <c r="AS75" s="181" t="s">
        <v>35</v>
      </c>
    </row>
    <row r="76" spans="2:47" s="9" customFormat="1" ht="24" customHeight="1" x14ac:dyDescent="0.3">
      <c r="B76" s="186"/>
      <c r="C76" s="187"/>
      <c r="D76" s="191"/>
      <c r="E76" s="191"/>
      <c r="F76" s="157"/>
      <c r="G76" s="155"/>
      <c r="H76" s="166"/>
      <c r="I76" s="167"/>
      <c r="J76" s="168"/>
      <c r="K76" s="157"/>
      <c r="L76" s="166"/>
      <c r="M76" s="167"/>
      <c r="N76" s="168"/>
      <c r="O76" s="151"/>
      <c r="P76" s="151"/>
      <c r="Q76" s="157"/>
      <c r="R76" s="151"/>
      <c r="S76" s="157"/>
      <c r="T76" s="151"/>
      <c r="U76" s="151"/>
      <c r="V76" s="169" t="s">
        <v>36</v>
      </c>
      <c r="W76" s="170"/>
      <c r="X76" s="170"/>
      <c r="Y76" s="170"/>
      <c r="Z76" s="171"/>
      <c r="AA76" s="159" t="s">
        <v>34</v>
      </c>
      <c r="AB76" s="172"/>
      <c r="AC76" s="173"/>
      <c r="AD76" s="166"/>
      <c r="AE76" s="167"/>
      <c r="AF76" s="168"/>
      <c r="AG76" s="148"/>
      <c r="AH76" s="151"/>
      <c r="AI76" s="151"/>
      <c r="AJ76" s="151"/>
      <c r="AK76" s="151"/>
      <c r="AL76" s="155"/>
      <c r="AM76" s="155"/>
      <c r="AN76" s="155"/>
      <c r="AO76" s="155"/>
      <c r="AP76" s="175"/>
      <c r="AQ76" s="175"/>
      <c r="AR76" s="179"/>
      <c r="AS76" s="182"/>
    </row>
    <row r="77" spans="2:47" s="9" customFormat="1" ht="24" customHeight="1" x14ac:dyDescent="0.3">
      <c r="B77" s="186"/>
      <c r="C77" s="187"/>
      <c r="D77" s="191"/>
      <c r="E77" s="191"/>
      <c r="F77" s="157"/>
      <c r="G77" s="155"/>
      <c r="H77" s="145"/>
      <c r="I77" s="143" t="s">
        <v>37</v>
      </c>
      <c r="J77" s="143" t="s">
        <v>38</v>
      </c>
      <c r="K77" s="157"/>
      <c r="L77" s="145"/>
      <c r="M77" s="143" t="s">
        <v>37</v>
      </c>
      <c r="N77" s="143" t="s">
        <v>38</v>
      </c>
      <c r="O77" s="151"/>
      <c r="P77" s="151"/>
      <c r="Q77" s="157"/>
      <c r="R77" s="151"/>
      <c r="S77" s="157"/>
      <c r="T77" s="151"/>
      <c r="U77" s="151"/>
      <c r="V77" s="143" t="s">
        <v>39</v>
      </c>
      <c r="W77" s="143" t="s">
        <v>40</v>
      </c>
      <c r="X77" s="143" t="s">
        <v>41</v>
      </c>
      <c r="Y77" s="143" t="s">
        <v>42</v>
      </c>
      <c r="Z77" s="143" t="s">
        <v>43</v>
      </c>
      <c r="AA77" s="166"/>
      <c r="AB77" s="143" t="s">
        <v>37</v>
      </c>
      <c r="AC77" s="143" t="s">
        <v>38</v>
      </c>
      <c r="AD77" s="145"/>
      <c r="AE77" s="143" t="s">
        <v>37</v>
      </c>
      <c r="AF77" s="143" t="s">
        <v>38</v>
      </c>
      <c r="AG77" s="148"/>
      <c r="AH77" s="151"/>
      <c r="AI77" s="151"/>
      <c r="AJ77" s="151"/>
      <c r="AK77" s="151"/>
      <c r="AL77" s="155"/>
      <c r="AM77" s="155"/>
      <c r="AN77" s="155"/>
      <c r="AO77" s="155"/>
      <c r="AP77" s="175"/>
      <c r="AQ77" s="175"/>
      <c r="AR77" s="179"/>
      <c r="AS77" s="182"/>
    </row>
    <row r="78" spans="2:47" s="9" customFormat="1" ht="39.950000000000003" customHeight="1" x14ac:dyDescent="0.3">
      <c r="B78" s="188"/>
      <c r="C78" s="189"/>
      <c r="D78" s="192"/>
      <c r="E78" s="192"/>
      <c r="F78" s="158"/>
      <c r="G78" s="144"/>
      <c r="H78" s="146"/>
      <c r="I78" s="144"/>
      <c r="J78" s="144"/>
      <c r="K78" s="158"/>
      <c r="L78" s="146"/>
      <c r="M78" s="144"/>
      <c r="N78" s="144"/>
      <c r="O78" s="152"/>
      <c r="P78" s="152"/>
      <c r="Q78" s="158"/>
      <c r="R78" s="152"/>
      <c r="S78" s="158"/>
      <c r="T78" s="152"/>
      <c r="U78" s="152"/>
      <c r="V78" s="144"/>
      <c r="W78" s="144"/>
      <c r="X78" s="144"/>
      <c r="Y78" s="144"/>
      <c r="Z78" s="144"/>
      <c r="AA78" s="162"/>
      <c r="AB78" s="144"/>
      <c r="AC78" s="144"/>
      <c r="AD78" s="146"/>
      <c r="AE78" s="144"/>
      <c r="AF78" s="144"/>
      <c r="AG78" s="149"/>
      <c r="AH78" s="152"/>
      <c r="AI78" s="152"/>
      <c r="AJ78" s="152"/>
      <c r="AK78" s="152"/>
      <c r="AL78" s="144"/>
      <c r="AM78" s="144"/>
      <c r="AN78" s="144"/>
      <c r="AO78" s="144"/>
      <c r="AP78" s="176"/>
      <c r="AQ78" s="176"/>
      <c r="AR78" s="180"/>
      <c r="AS78" s="183"/>
    </row>
    <row r="79" spans="2:47" ht="11.25" customHeight="1" x14ac:dyDescent="0.3"/>
    <row r="80" spans="2:47" ht="24" customHeight="1" x14ac:dyDescent="0.3">
      <c r="B80" s="22" t="s">
        <v>44</v>
      </c>
      <c r="C80" s="23" t="s">
        <v>45</v>
      </c>
      <c r="D80" s="26"/>
      <c r="E80" s="27">
        <v>10</v>
      </c>
      <c r="F80" s="26"/>
      <c r="G80" s="27">
        <v>10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88"/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7">
        <v>0</v>
      </c>
      <c r="AO80" s="27">
        <v>0</v>
      </c>
      <c r="AP80" s="28">
        <v>0</v>
      </c>
      <c r="AQ80" s="28">
        <v>0</v>
      </c>
      <c r="AR80" s="28">
        <v>0</v>
      </c>
      <c r="AS80" s="28">
        <v>0</v>
      </c>
      <c r="AU80" s="21" t="e">
        <f>#REF!</f>
        <v>#REF!</v>
      </c>
    </row>
    <row r="81" spans="2:47" ht="24" customHeight="1" thickBot="1" x14ac:dyDescent="0.35">
      <c r="B81" s="74" t="s">
        <v>47</v>
      </c>
      <c r="C81" s="75" t="s">
        <v>45</v>
      </c>
      <c r="D81" s="78"/>
      <c r="E81" s="79">
        <v>25</v>
      </c>
      <c r="F81" s="78"/>
      <c r="G81" s="79">
        <v>25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89"/>
      <c r="R81" s="79">
        <v>0</v>
      </c>
      <c r="S81" s="79">
        <v>0</v>
      </c>
      <c r="T81" s="79">
        <v>0</v>
      </c>
      <c r="U81" s="79">
        <v>0</v>
      </c>
      <c r="V81" s="79">
        <v>0</v>
      </c>
      <c r="W81" s="79">
        <v>0</v>
      </c>
      <c r="X81" s="79">
        <v>0</v>
      </c>
      <c r="Y81" s="79">
        <v>0</v>
      </c>
      <c r="Z81" s="79">
        <v>0</v>
      </c>
      <c r="AA81" s="79">
        <v>0</v>
      </c>
      <c r="AB81" s="79">
        <v>0</v>
      </c>
      <c r="AC81" s="79">
        <v>0</v>
      </c>
      <c r="AD81" s="79">
        <v>0</v>
      </c>
      <c r="AE81" s="79">
        <v>0</v>
      </c>
      <c r="AF81" s="79">
        <v>0</v>
      </c>
      <c r="AG81" s="79">
        <v>0</v>
      </c>
      <c r="AH81" s="79">
        <v>0</v>
      </c>
      <c r="AI81" s="79">
        <v>0</v>
      </c>
      <c r="AJ81" s="79">
        <v>0</v>
      </c>
      <c r="AK81" s="79">
        <v>0</v>
      </c>
      <c r="AL81" s="79">
        <v>0</v>
      </c>
      <c r="AM81" s="79">
        <v>0</v>
      </c>
      <c r="AN81" s="79">
        <v>0</v>
      </c>
      <c r="AO81" s="79">
        <v>0</v>
      </c>
      <c r="AP81" s="80">
        <v>0</v>
      </c>
      <c r="AQ81" s="80">
        <v>0</v>
      </c>
      <c r="AR81" s="80">
        <v>0</v>
      </c>
      <c r="AS81" s="80">
        <v>0</v>
      </c>
      <c r="AU81" s="21" t="e">
        <f>#REF!</f>
        <v>#REF!</v>
      </c>
    </row>
    <row r="82" spans="2:47" ht="24" customHeight="1" thickTop="1" x14ac:dyDescent="0.3">
      <c r="B82" s="81"/>
      <c r="C82" s="69" t="s">
        <v>48</v>
      </c>
      <c r="D82" s="65"/>
      <c r="E82" s="67">
        <v>35</v>
      </c>
      <c r="F82" s="65"/>
      <c r="G82" s="67">
        <v>35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90"/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0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0</v>
      </c>
      <c r="AL82" s="67">
        <v>0</v>
      </c>
      <c r="AM82" s="67">
        <v>0</v>
      </c>
      <c r="AN82" s="67">
        <v>0</v>
      </c>
      <c r="AO82" s="67">
        <v>0</v>
      </c>
      <c r="AP82" s="66">
        <v>0</v>
      </c>
      <c r="AQ82" s="66">
        <v>0</v>
      </c>
      <c r="AR82" s="66">
        <v>0</v>
      </c>
      <c r="AS82" s="66">
        <v>0</v>
      </c>
      <c r="AU82" s="21" t="e">
        <f>#REF!</f>
        <v>#REF!</v>
      </c>
    </row>
    <row r="83" spans="2:47" ht="17.25" customHeight="1" x14ac:dyDescent="0.3">
      <c r="B83" s="43"/>
      <c r="C83" s="9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9"/>
      <c r="AQ83" s="49"/>
      <c r="AR83" s="49"/>
      <c r="AS83" s="49"/>
    </row>
    <row r="84" spans="2:47" ht="24" customHeight="1" x14ac:dyDescent="0.3">
      <c r="B84" s="51"/>
      <c r="C84" s="52" t="s">
        <v>49</v>
      </c>
      <c r="D84" s="27">
        <v>71242</v>
      </c>
      <c r="E84" s="27">
        <v>1399</v>
      </c>
      <c r="F84" s="28">
        <v>1.963729260829286</v>
      </c>
      <c r="G84" s="27">
        <v>1384</v>
      </c>
      <c r="H84" s="27">
        <v>15</v>
      </c>
      <c r="I84" s="27">
        <v>8</v>
      </c>
      <c r="J84" s="27">
        <v>0</v>
      </c>
      <c r="K84" s="28">
        <v>1.0721944245889923</v>
      </c>
      <c r="L84" s="27">
        <v>15</v>
      </c>
      <c r="M84" s="27">
        <v>8</v>
      </c>
      <c r="N84" s="27">
        <v>0</v>
      </c>
      <c r="O84" s="27">
        <v>54</v>
      </c>
      <c r="P84" s="27">
        <v>4</v>
      </c>
      <c r="Q84" s="88"/>
      <c r="R84" s="27">
        <v>0</v>
      </c>
      <c r="S84" s="28">
        <v>0</v>
      </c>
      <c r="T84" s="27">
        <v>0</v>
      </c>
      <c r="U84" s="27">
        <v>13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2</v>
      </c>
      <c r="AJ84" s="27">
        <v>0</v>
      </c>
      <c r="AK84" s="27">
        <v>0</v>
      </c>
      <c r="AL84" s="27">
        <v>0</v>
      </c>
      <c r="AM84" s="27">
        <v>0</v>
      </c>
      <c r="AN84" s="27">
        <v>0</v>
      </c>
      <c r="AO84" s="27">
        <v>0</v>
      </c>
      <c r="AP84" s="28">
        <v>0</v>
      </c>
      <c r="AQ84" s="28">
        <v>0</v>
      </c>
      <c r="AR84" s="28">
        <v>100</v>
      </c>
      <c r="AS84" s="28">
        <v>0</v>
      </c>
      <c r="AU84" s="21" t="e">
        <f>#REF!</f>
        <v>#REF!</v>
      </c>
    </row>
    <row r="85" spans="2:47" ht="24" customHeight="1" x14ac:dyDescent="0.3">
      <c r="B85" s="53"/>
      <c r="C85" s="52" t="s">
        <v>50</v>
      </c>
      <c r="D85" s="27">
        <v>80432</v>
      </c>
      <c r="E85" s="27">
        <v>1653</v>
      </c>
      <c r="F85" s="28">
        <v>2.0551521782375173</v>
      </c>
      <c r="G85" s="27">
        <v>1642</v>
      </c>
      <c r="H85" s="27">
        <v>11</v>
      </c>
      <c r="I85" s="27">
        <v>5</v>
      </c>
      <c r="J85" s="27">
        <v>0</v>
      </c>
      <c r="K85" s="28">
        <v>0.66545674531155474</v>
      </c>
      <c r="L85" s="27">
        <v>9</v>
      </c>
      <c r="M85" s="27">
        <v>3</v>
      </c>
      <c r="N85" s="27">
        <v>0</v>
      </c>
      <c r="O85" s="27">
        <v>89</v>
      </c>
      <c r="P85" s="27">
        <v>7</v>
      </c>
      <c r="Q85" s="88"/>
      <c r="R85" s="27">
        <v>0</v>
      </c>
      <c r="S85" s="28">
        <v>0</v>
      </c>
      <c r="T85" s="27">
        <v>0</v>
      </c>
      <c r="U85" s="27">
        <v>1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2</v>
      </c>
      <c r="AE85" s="27">
        <v>0</v>
      </c>
      <c r="AF85" s="27">
        <v>0</v>
      </c>
      <c r="AG85" s="27">
        <v>0</v>
      </c>
      <c r="AH85" s="27">
        <v>0</v>
      </c>
      <c r="AI85" s="27">
        <v>6</v>
      </c>
      <c r="AJ85" s="27">
        <v>2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8">
        <v>0</v>
      </c>
      <c r="AQ85" s="28">
        <v>0</v>
      </c>
      <c r="AR85" s="28">
        <v>81.818181818181813</v>
      </c>
      <c r="AS85" s="28">
        <v>0</v>
      </c>
      <c r="AU85" s="21" t="e">
        <f>#REF!</f>
        <v>#REF!</v>
      </c>
    </row>
    <row r="86" spans="2:47" ht="24" customHeight="1" x14ac:dyDescent="0.3">
      <c r="B86" s="53"/>
      <c r="C86" s="52" t="s">
        <v>51</v>
      </c>
      <c r="D86" s="27">
        <v>73814</v>
      </c>
      <c r="E86" s="27">
        <v>2016</v>
      </c>
      <c r="F86" s="28">
        <v>2.7311892052998075</v>
      </c>
      <c r="G86" s="27">
        <v>1987</v>
      </c>
      <c r="H86" s="27">
        <v>29</v>
      </c>
      <c r="I86" s="27">
        <v>17</v>
      </c>
      <c r="J86" s="27">
        <v>1</v>
      </c>
      <c r="K86" s="28">
        <v>1.4384920634920635</v>
      </c>
      <c r="L86" s="27">
        <v>19</v>
      </c>
      <c r="M86" s="27">
        <v>11</v>
      </c>
      <c r="N86" s="27">
        <v>1</v>
      </c>
      <c r="O86" s="27">
        <v>395</v>
      </c>
      <c r="P86" s="27">
        <v>31</v>
      </c>
      <c r="Q86" s="88"/>
      <c r="R86" s="27">
        <v>0</v>
      </c>
      <c r="S86" s="28">
        <v>0</v>
      </c>
      <c r="T86" s="27">
        <v>0</v>
      </c>
      <c r="U86" s="27">
        <v>10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2</v>
      </c>
      <c r="AE86" s="27">
        <v>1</v>
      </c>
      <c r="AF86" s="27">
        <v>1</v>
      </c>
      <c r="AG86" s="27">
        <v>0</v>
      </c>
      <c r="AH86" s="27">
        <v>0</v>
      </c>
      <c r="AI86" s="27">
        <v>7</v>
      </c>
      <c r="AJ86" s="27">
        <v>10</v>
      </c>
      <c r="AK86" s="27">
        <v>0</v>
      </c>
      <c r="AL86" s="27">
        <v>0</v>
      </c>
      <c r="AM86" s="27">
        <v>0</v>
      </c>
      <c r="AN86" s="27">
        <v>0</v>
      </c>
      <c r="AO86" s="27">
        <v>0</v>
      </c>
      <c r="AP86" s="28">
        <v>0</v>
      </c>
      <c r="AQ86" s="28">
        <v>0</v>
      </c>
      <c r="AR86" s="28">
        <v>65.517241379310349</v>
      </c>
      <c r="AS86" s="28">
        <v>0</v>
      </c>
      <c r="AU86" s="21" t="e">
        <f>#REF!</f>
        <v>#REF!</v>
      </c>
    </row>
    <row r="87" spans="2:47" ht="24" customHeight="1" x14ac:dyDescent="0.3">
      <c r="B87" s="53"/>
      <c r="C87" s="52" t="s">
        <v>52</v>
      </c>
      <c r="D87" s="27">
        <v>68688</v>
      </c>
      <c r="E87" s="27">
        <v>2046</v>
      </c>
      <c r="F87" s="28">
        <v>2.9786862334032147</v>
      </c>
      <c r="G87" s="27">
        <v>2018</v>
      </c>
      <c r="H87" s="27">
        <v>28</v>
      </c>
      <c r="I87" s="27">
        <v>21</v>
      </c>
      <c r="J87" s="27">
        <v>1</v>
      </c>
      <c r="K87" s="28">
        <v>1.3685239491691104</v>
      </c>
      <c r="L87" s="27">
        <v>23</v>
      </c>
      <c r="M87" s="27">
        <v>18</v>
      </c>
      <c r="N87" s="27">
        <v>1</v>
      </c>
      <c r="O87" s="27">
        <v>537</v>
      </c>
      <c r="P87" s="27">
        <v>65</v>
      </c>
      <c r="Q87" s="88"/>
      <c r="R87" s="27">
        <v>0</v>
      </c>
      <c r="S87" s="28">
        <v>0</v>
      </c>
      <c r="T87" s="27">
        <v>0</v>
      </c>
      <c r="U87" s="27">
        <v>6</v>
      </c>
      <c r="V87" s="27">
        <v>0</v>
      </c>
      <c r="W87" s="27">
        <v>2</v>
      </c>
      <c r="X87" s="27">
        <v>0</v>
      </c>
      <c r="Y87" s="27">
        <v>0</v>
      </c>
      <c r="Z87" s="27">
        <v>1</v>
      </c>
      <c r="AA87" s="27">
        <v>3</v>
      </c>
      <c r="AB87" s="27">
        <v>2</v>
      </c>
      <c r="AC87" s="27">
        <v>1</v>
      </c>
      <c r="AD87" s="27">
        <v>2</v>
      </c>
      <c r="AE87" s="27">
        <v>2</v>
      </c>
      <c r="AF87" s="27">
        <v>0</v>
      </c>
      <c r="AG87" s="27">
        <v>0</v>
      </c>
      <c r="AH87" s="27">
        <v>0</v>
      </c>
      <c r="AI87" s="27">
        <v>13</v>
      </c>
      <c r="AJ87" s="27">
        <v>5</v>
      </c>
      <c r="AK87" s="27">
        <v>0</v>
      </c>
      <c r="AL87" s="27">
        <v>3</v>
      </c>
      <c r="AM87" s="27">
        <v>0</v>
      </c>
      <c r="AN87" s="27">
        <v>0</v>
      </c>
      <c r="AO87" s="27">
        <v>3</v>
      </c>
      <c r="AP87" s="28">
        <v>146.62756598240469</v>
      </c>
      <c r="AQ87" s="28">
        <v>0</v>
      </c>
      <c r="AR87" s="28">
        <v>82.142857142857139</v>
      </c>
      <c r="AS87" s="28">
        <v>0</v>
      </c>
      <c r="AU87" s="21" t="e">
        <f>#REF!</f>
        <v>#REF!</v>
      </c>
    </row>
    <row r="88" spans="2:47" ht="24" customHeight="1" x14ac:dyDescent="0.3">
      <c r="B88" s="53" t="s">
        <v>44</v>
      </c>
      <c r="C88" s="52" t="s">
        <v>53</v>
      </c>
      <c r="D88" s="27">
        <v>71486</v>
      </c>
      <c r="E88" s="27">
        <v>4141</v>
      </c>
      <c r="F88" s="28">
        <v>5.792742634921523</v>
      </c>
      <c r="G88" s="27">
        <v>4045</v>
      </c>
      <c r="H88" s="27">
        <v>96</v>
      </c>
      <c r="I88" s="27">
        <v>52</v>
      </c>
      <c r="J88" s="27">
        <v>1</v>
      </c>
      <c r="K88" s="28">
        <v>2.3182806085486596</v>
      </c>
      <c r="L88" s="27">
        <v>75</v>
      </c>
      <c r="M88" s="27">
        <v>41</v>
      </c>
      <c r="N88" s="27">
        <v>0</v>
      </c>
      <c r="O88" s="27">
        <v>1382</v>
      </c>
      <c r="P88" s="27">
        <v>170</v>
      </c>
      <c r="Q88" s="88"/>
      <c r="R88" s="27">
        <v>0</v>
      </c>
      <c r="S88" s="28">
        <v>0</v>
      </c>
      <c r="T88" s="27">
        <v>0</v>
      </c>
      <c r="U88" s="27">
        <v>32</v>
      </c>
      <c r="V88" s="27">
        <v>0</v>
      </c>
      <c r="W88" s="27">
        <v>0</v>
      </c>
      <c r="X88" s="27">
        <v>1</v>
      </c>
      <c r="Y88" s="27">
        <v>0</v>
      </c>
      <c r="Z88" s="27">
        <v>0</v>
      </c>
      <c r="AA88" s="27">
        <v>1</v>
      </c>
      <c r="AB88" s="27">
        <v>1</v>
      </c>
      <c r="AC88" s="27">
        <v>0</v>
      </c>
      <c r="AD88" s="27">
        <v>3</v>
      </c>
      <c r="AE88" s="27">
        <v>3</v>
      </c>
      <c r="AF88" s="27">
        <v>0</v>
      </c>
      <c r="AG88" s="27">
        <v>0</v>
      </c>
      <c r="AH88" s="27">
        <v>0</v>
      </c>
      <c r="AI88" s="27">
        <v>36</v>
      </c>
      <c r="AJ88" s="27">
        <v>21</v>
      </c>
      <c r="AK88" s="27">
        <v>4</v>
      </c>
      <c r="AL88" s="27">
        <v>1</v>
      </c>
      <c r="AM88" s="27">
        <v>0</v>
      </c>
      <c r="AN88" s="27">
        <v>0</v>
      </c>
      <c r="AO88" s="27">
        <v>1</v>
      </c>
      <c r="AP88" s="28">
        <v>24.148756339048539</v>
      </c>
      <c r="AQ88" s="28">
        <v>0</v>
      </c>
      <c r="AR88" s="28">
        <v>78.125</v>
      </c>
      <c r="AS88" s="28">
        <v>0</v>
      </c>
      <c r="AU88" s="21" t="e">
        <f>#REF!</f>
        <v>#REF!</v>
      </c>
    </row>
    <row r="89" spans="2:47" ht="24" customHeight="1" x14ac:dyDescent="0.3">
      <c r="B89" s="53"/>
      <c r="C89" s="52" t="s">
        <v>54</v>
      </c>
      <c r="D89" s="27">
        <v>80016</v>
      </c>
      <c r="E89" s="27">
        <v>11874</v>
      </c>
      <c r="F89" s="28">
        <v>14.839532093581283</v>
      </c>
      <c r="G89" s="27">
        <v>11570</v>
      </c>
      <c r="H89" s="27">
        <v>304</v>
      </c>
      <c r="I89" s="27">
        <v>181</v>
      </c>
      <c r="J89" s="27">
        <v>6</v>
      </c>
      <c r="K89" s="28">
        <v>2.5602155971029141</v>
      </c>
      <c r="L89" s="27">
        <v>253</v>
      </c>
      <c r="M89" s="27">
        <v>150</v>
      </c>
      <c r="N89" s="27">
        <v>5</v>
      </c>
      <c r="O89" s="27">
        <v>4255</v>
      </c>
      <c r="P89" s="27">
        <v>438</v>
      </c>
      <c r="Q89" s="88"/>
      <c r="R89" s="27">
        <v>1</v>
      </c>
      <c r="S89" s="28">
        <v>0.22831050228310501</v>
      </c>
      <c r="T89" s="27">
        <v>1</v>
      </c>
      <c r="U89" s="27">
        <v>92</v>
      </c>
      <c r="V89" s="27">
        <v>0</v>
      </c>
      <c r="W89" s="27">
        <v>4</v>
      </c>
      <c r="X89" s="27">
        <v>0</v>
      </c>
      <c r="Y89" s="27">
        <v>3</v>
      </c>
      <c r="Z89" s="27">
        <v>2</v>
      </c>
      <c r="AA89" s="27">
        <v>9</v>
      </c>
      <c r="AB89" s="27">
        <v>6</v>
      </c>
      <c r="AC89" s="27">
        <v>2</v>
      </c>
      <c r="AD89" s="27">
        <v>21</v>
      </c>
      <c r="AE89" s="27">
        <v>15</v>
      </c>
      <c r="AF89" s="27">
        <v>2</v>
      </c>
      <c r="AG89" s="27">
        <v>0</v>
      </c>
      <c r="AH89" s="27">
        <v>1</v>
      </c>
      <c r="AI89" s="27">
        <v>134</v>
      </c>
      <c r="AJ89" s="27">
        <v>51</v>
      </c>
      <c r="AK89" s="27">
        <v>4</v>
      </c>
      <c r="AL89" s="27">
        <v>9</v>
      </c>
      <c r="AM89" s="27">
        <v>0</v>
      </c>
      <c r="AN89" s="27">
        <v>0</v>
      </c>
      <c r="AO89" s="27">
        <v>9</v>
      </c>
      <c r="AP89" s="28">
        <v>75.795856493178377</v>
      </c>
      <c r="AQ89" s="28">
        <v>8.4217618325753758</v>
      </c>
      <c r="AR89" s="28">
        <v>83.223684210526315</v>
      </c>
      <c r="AS89" s="28">
        <v>100</v>
      </c>
      <c r="AU89" s="21" t="e">
        <f>#REF!</f>
        <v>#REF!</v>
      </c>
    </row>
    <row r="90" spans="2:47" ht="24" customHeight="1" x14ac:dyDescent="0.3">
      <c r="B90" s="53"/>
      <c r="C90" s="52" t="s">
        <v>55</v>
      </c>
      <c r="D90" s="27">
        <v>90334</v>
      </c>
      <c r="E90" s="27">
        <v>20398</v>
      </c>
      <c r="F90" s="28">
        <v>22.58064516129032</v>
      </c>
      <c r="G90" s="27">
        <v>19781</v>
      </c>
      <c r="H90" s="27">
        <v>617</v>
      </c>
      <c r="I90" s="27">
        <v>323</v>
      </c>
      <c r="J90" s="27">
        <v>10</v>
      </c>
      <c r="K90" s="28">
        <v>3.0248063535640748</v>
      </c>
      <c r="L90" s="27">
        <v>537</v>
      </c>
      <c r="M90" s="27">
        <v>290</v>
      </c>
      <c r="N90" s="27">
        <v>8</v>
      </c>
      <c r="O90" s="27">
        <v>6959</v>
      </c>
      <c r="P90" s="27">
        <v>950</v>
      </c>
      <c r="Q90" s="88"/>
      <c r="R90" s="27">
        <v>7</v>
      </c>
      <c r="S90" s="28">
        <v>0.73684210526315785</v>
      </c>
      <c r="T90" s="27">
        <v>6</v>
      </c>
      <c r="U90" s="27">
        <v>187</v>
      </c>
      <c r="V90" s="27">
        <v>0</v>
      </c>
      <c r="W90" s="27">
        <v>6</v>
      </c>
      <c r="X90" s="27">
        <v>4</v>
      </c>
      <c r="Y90" s="27">
        <v>2</v>
      </c>
      <c r="Z90" s="27">
        <v>0</v>
      </c>
      <c r="AA90" s="27">
        <v>12</v>
      </c>
      <c r="AB90" s="27">
        <v>8</v>
      </c>
      <c r="AC90" s="27">
        <v>3</v>
      </c>
      <c r="AD90" s="27">
        <v>46</v>
      </c>
      <c r="AE90" s="27">
        <v>29</v>
      </c>
      <c r="AF90" s="27">
        <v>4</v>
      </c>
      <c r="AG90" s="27">
        <v>4</v>
      </c>
      <c r="AH90" s="27">
        <v>0</v>
      </c>
      <c r="AI90" s="27">
        <v>287</v>
      </c>
      <c r="AJ90" s="27">
        <v>78</v>
      </c>
      <c r="AK90" s="27">
        <v>11</v>
      </c>
      <c r="AL90" s="27">
        <v>11</v>
      </c>
      <c r="AM90" s="27">
        <v>0</v>
      </c>
      <c r="AN90" s="27">
        <v>1</v>
      </c>
      <c r="AO90" s="27">
        <v>12</v>
      </c>
      <c r="AP90" s="28">
        <v>58.829296989900968</v>
      </c>
      <c r="AQ90" s="28">
        <v>0</v>
      </c>
      <c r="AR90" s="28">
        <v>87.03403565640194</v>
      </c>
      <c r="AS90" s="28">
        <v>85.714285714285708</v>
      </c>
      <c r="AU90" s="21" t="e">
        <f>#REF!</f>
        <v>#REF!</v>
      </c>
    </row>
    <row r="91" spans="2:47" ht="24" customHeight="1" x14ac:dyDescent="0.3">
      <c r="B91" s="53"/>
      <c r="C91" s="52" t="s">
        <v>56</v>
      </c>
      <c r="D91" s="27">
        <v>55432</v>
      </c>
      <c r="E91" s="27">
        <v>13990</v>
      </c>
      <c r="F91" s="28">
        <v>25.238129600230913</v>
      </c>
      <c r="G91" s="27">
        <v>13507</v>
      </c>
      <c r="H91" s="27">
        <v>483</v>
      </c>
      <c r="I91" s="27">
        <v>230</v>
      </c>
      <c r="J91" s="27">
        <v>6</v>
      </c>
      <c r="K91" s="28">
        <v>3.4524660471765549</v>
      </c>
      <c r="L91" s="27">
        <v>424</v>
      </c>
      <c r="M91" s="27">
        <v>198</v>
      </c>
      <c r="N91" s="27">
        <v>6</v>
      </c>
      <c r="O91" s="27">
        <v>4183</v>
      </c>
      <c r="P91" s="27">
        <v>629</v>
      </c>
      <c r="Q91" s="88"/>
      <c r="R91" s="27">
        <v>2</v>
      </c>
      <c r="S91" s="28">
        <v>0.31796502384737679</v>
      </c>
      <c r="T91" s="27">
        <v>0</v>
      </c>
      <c r="U91" s="27">
        <v>131</v>
      </c>
      <c r="V91" s="27">
        <v>0</v>
      </c>
      <c r="W91" s="27">
        <v>5</v>
      </c>
      <c r="X91" s="27">
        <v>0</v>
      </c>
      <c r="Y91" s="27">
        <v>1</v>
      </c>
      <c r="Z91" s="27">
        <v>6</v>
      </c>
      <c r="AA91" s="27">
        <v>12</v>
      </c>
      <c r="AB91" s="27">
        <v>7</v>
      </c>
      <c r="AC91" s="27">
        <v>1</v>
      </c>
      <c r="AD91" s="27">
        <v>40</v>
      </c>
      <c r="AE91" s="27">
        <v>29</v>
      </c>
      <c r="AF91" s="27">
        <v>3</v>
      </c>
      <c r="AG91" s="27">
        <v>2</v>
      </c>
      <c r="AH91" s="27">
        <v>0</v>
      </c>
      <c r="AI91" s="27">
        <v>238</v>
      </c>
      <c r="AJ91" s="27">
        <v>60</v>
      </c>
      <c r="AK91" s="27">
        <v>2</v>
      </c>
      <c r="AL91" s="27">
        <v>12</v>
      </c>
      <c r="AM91" s="27">
        <v>0</v>
      </c>
      <c r="AN91" s="27">
        <v>0</v>
      </c>
      <c r="AO91" s="27">
        <v>12</v>
      </c>
      <c r="AP91" s="28">
        <v>85.775553967119365</v>
      </c>
      <c r="AQ91" s="28">
        <v>0</v>
      </c>
      <c r="AR91" s="28">
        <v>87.784679089026909</v>
      </c>
      <c r="AS91" s="28">
        <v>0</v>
      </c>
      <c r="AU91" s="21" t="e">
        <f>#REF!</f>
        <v>#REF!</v>
      </c>
    </row>
    <row r="92" spans="2:47" ht="24" customHeight="1" thickBot="1" x14ac:dyDescent="0.35">
      <c r="B92" s="53"/>
      <c r="C92" s="54" t="s">
        <v>57</v>
      </c>
      <c r="D92" s="34">
        <v>87531</v>
      </c>
      <c r="E92" s="34">
        <v>15480</v>
      </c>
      <c r="F92" s="35">
        <v>17.68516297083319</v>
      </c>
      <c r="G92" s="34">
        <v>14785</v>
      </c>
      <c r="H92" s="34">
        <v>695</v>
      </c>
      <c r="I92" s="34">
        <v>316</v>
      </c>
      <c r="J92" s="34">
        <v>5</v>
      </c>
      <c r="K92" s="35">
        <v>4.4896640826873382</v>
      </c>
      <c r="L92" s="34">
        <v>611</v>
      </c>
      <c r="M92" s="34">
        <v>288</v>
      </c>
      <c r="N92" s="34">
        <v>3</v>
      </c>
      <c r="O92" s="34">
        <v>3718</v>
      </c>
      <c r="P92" s="34">
        <v>504</v>
      </c>
      <c r="Q92" s="91"/>
      <c r="R92" s="34">
        <v>3</v>
      </c>
      <c r="S92" s="35">
        <v>0.59523809523809523</v>
      </c>
      <c r="T92" s="34">
        <v>1</v>
      </c>
      <c r="U92" s="34">
        <v>141</v>
      </c>
      <c r="V92" s="34">
        <v>0</v>
      </c>
      <c r="W92" s="34">
        <v>4</v>
      </c>
      <c r="X92" s="34">
        <v>0</v>
      </c>
      <c r="Y92" s="34">
        <v>2</v>
      </c>
      <c r="Z92" s="34">
        <v>3</v>
      </c>
      <c r="AA92" s="34">
        <v>9</v>
      </c>
      <c r="AB92" s="34">
        <v>9</v>
      </c>
      <c r="AC92" s="34">
        <v>0</v>
      </c>
      <c r="AD92" s="34">
        <v>60</v>
      </c>
      <c r="AE92" s="34">
        <v>42</v>
      </c>
      <c r="AF92" s="34">
        <v>2</v>
      </c>
      <c r="AG92" s="34">
        <v>11</v>
      </c>
      <c r="AH92" s="34">
        <v>1</v>
      </c>
      <c r="AI92" s="34">
        <v>388</v>
      </c>
      <c r="AJ92" s="34">
        <v>83</v>
      </c>
      <c r="AK92" s="34">
        <v>6</v>
      </c>
      <c r="AL92" s="34">
        <v>9</v>
      </c>
      <c r="AM92" s="34">
        <v>0</v>
      </c>
      <c r="AN92" s="34">
        <v>0</v>
      </c>
      <c r="AO92" s="34">
        <v>9</v>
      </c>
      <c r="AP92" s="35">
        <v>58.139534883720927</v>
      </c>
      <c r="AQ92" s="35">
        <v>6.459948320413436</v>
      </c>
      <c r="AR92" s="35">
        <v>87.913669064748206</v>
      </c>
      <c r="AS92" s="35">
        <v>33.333333333333336</v>
      </c>
      <c r="AU92" s="21" t="e">
        <f>#REF!</f>
        <v>#REF!</v>
      </c>
    </row>
    <row r="93" spans="2:47" ht="24" customHeight="1" thickBot="1" x14ac:dyDescent="0.35">
      <c r="B93" s="55"/>
      <c r="C93" s="56" t="s">
        <v>58</v>
      </c>
      <c r="D93" s="61">
        <v>678975</v>
      </c>
      <c r="E93" s="61">
        <v>72997</v>
      </c>
      <c r="F93" s="60">
        <v>10.751058580949223</v>
      </c>
      <c r="G93" s="61">
        <v>70719</v>
      </c>
      <c r="H93" s="61">
        <v>2278</v>
      </c>
      <c r="I93" s="61">
        <v>1153</v>
      </c>
      <c r="J93" s="61">
        <v>30</v>
      </c>
      <c r="K93" s="60">
        <v>3.1206761921722812</v>
      </c>
      <c r="L93" s="61">
        <v>1966</v>
      </c>
      <c r="M93" s="61">
        <v>1007</v>
      </c>
      <c r="N93" s="61">
        <v>24</v>
      </c>
      <c r="O93" s="61">
        <v>21572</v>
      </c>
      <c r="P93" s="61">
        <v>2798</v>
      </c>
      <c r="Q93" s="92"/>
      <c r="R93" s="61">
        <v>13</v>
      </c>
      <c r="S93" s="60">
        <v>0.46461758398856323</v>
      </c>
      <c r="T93" s="61">
        <v>8</v>
      </c>
      <c r="U93" s="61">
        <v>613</v>
      </c>
      <c r="V93" s="61">
        <v>0</v>
      </c>
      <c r="W93" s="61">
        <v>21</v>
      </c>
      <c r="X93" s="61">
        <v>5</v>
      </c>
      <c r="Y93" s="61">
        <v>8</v>
      </c>
      <c r="Z93" s="61">
        <v>12</v>
      </c>
      <c r="AA93" s="61">
        <v>46</v>
      </c>
      <c r="AB93" s="61">
        <v>33</v>
      </c>
      <c r="AC93" s="61">
        <v>7</v>
      </c>
      <c r="AD93" s="61">
        <v>176</v>
      </c>
      <c r="AE93" s="61">
        <v>121</v>
      </c>
      <c r="AF93" s="61">
        <v>12</v>
      </c>
      <c r="AG93" s="61">
        <v>17</v>
      </c>
      <c r="AH93" s="61">
        <v>2</v>
      </c>
      <c r="AI93" s="61">
        <v>1111</v>
      </c>
      <c r="AJ93" s="61">
        <v>310</v>
      </c>
      <c r="AK93" s="61">
        <v>27</v>
      </c>
      <c r="AL93" s="61">
        <v>45</v>
      </c>
      <c r="AM93" s="61">
        <v>0</v>
      </c>
      <c r="AN93" s="61">
        <v>1</v>
      </c>
      <c r="AO93" s="61">
        <v>46</v>
      </c>
      <c r="AP93" s="60">
        <v>63.01628834061674</v>
      </c>
      <c r="AQ93" s="60">
        <v>2.7398386235050753</v>
      </c>
      <c r="AR93" s="60">
        <v>86.303775241439851</v>
      </c>
      <c r="AS93" s="60">
        <v>61.538461538461533</v>
      </c>
      <c r="AU93" s="21" t="e">
        <f>#REF!</f>
        <v>#REF!</v>
      </c>
    </row>
    <row r="94" spans="2:47" ht="24" customHeight="1" thickTop="1" x14ac:dyDescent="0.3">
      <c r="B94" s="53"/>
      <c r="C94" s="62" t="s">
        <v>49</v>
      </c>
      <c r="D94" s="67">
        <v>67320</v>
      </c>
      <c r="E94" s="67">
        <v>3473</v>
      </c>
      <c r="F94" s="66">
        <v>5.1589423648247177</v>
      </c>
      <c r="G94" s="67">
        <v>3448</v>
      </c>
      <c r="H94" s="67">
        <v>25</v>
      </c>
      <c r="I94" s="67">
        <v>13</v>
      </c>
      <c r="J94" s="67">
        <v>1</v>
      </c>
      <c r="K94" s="66">
        <v>0.71983875611862946</v>
      </c>
      <c r="L94" s="67">
        <v>22</v>
      </c>
      <c r="M94" s="67">
        <v>11</v>
      </c>
      <c r="N94" s="67">
        <v>0</v>
      </c>
      <c r="O94" s="67">
        <v>28</v>
      </c>
      <c r="P94" s="67">
        <v>1</v>
      </c>
      <c r="Q94" s="90"/>
      <c r="R94" s="67">
        <v>0</v>
      </c>
      <c r="S94" s="66">
        <v>0</v>
      </c>
      <c r="T94" s="67">
        <v>0</v>
      </c>
      <c r="U94" s="67">
        <v>8</v>
      </c>
      <c r="V94" s="67">
        <v>0</v>
      </c>
      <c r="W94" s="67">
        <v>0</v>
      </c>
      <c r="X94" s="67">
        <v>0</v>
      </c>
      <c r="Y94" s="67">
        <v>0</v>
      </c>
      <c r="Z94" s="67">
        <v>0</v>
      </c>
      <c r="AA94" s="67">
        <v>0</v>
      </c>
      <c r="AB94" s="67">
        <v>0</v>
      </c>
      <c r="AC94" s="67">
        <v>0</v>
      </c>
      <c r="AD94" s="67">
        <v>1</v>
      </c>
      <c r="AE94" s="67">
        <v>1</v>
      </c>
      <c r="AF94" s="67">
        <v>0</v>
      </c>
      <c r="AG94" s="67">
        <v>0</v>
      </c>
      <c r="AH94" s="67">
        <v>0</v>
      </c>
      <c r="AI94" s="67">
        <v>13</v>
      </c>
      <c r="AJ94" s="67">
        <v>3</v>
      </c>
      <c r="AK94" s="67">
        <v>0</v>
      </c>
      <c r="AL94" s="67">
        <v>0</v>
      </c>
      <c r="AM94" s="67">
        <v>0</v>
      </c>
      <c r="AN94" s="67">
        <v>0</v>
      </c>
      <c r="AO94" s="67">
        <v>0</v>
      </c>
      <c r="AP94" s="66">
        <v>0</v>
      </c>
      <c r="AQ94" s="66">
        <v>0</v>
      </c>
      <c r="AR94" s="66">
        <v>88</v>
      </c>
      <c r="AS94" s="66">
        <v>0</v>
      </c>
      <c r="AU94" s="21" t="e">
        <f>#REF!</f>
        <v>#REF!</v>
      </c>
    </row>
    <row r="95" spans="2:47" ht="24" customHeight="1" x14ac:dyDescent="0.3">
      <c r="B95" s="53"/>
      <c r="C95" s="52" t="s">
        <v>50</v>
      </c>
      <c r="D95" s="27">
        <v>77218</v>
      </c>
      <c r="E95" s="27">
        <v>3894</v>
      </c>
      <c r="F95" s="28">
        <v>5.0428656530860678</v>
      </c>
      <c r="G95" s="27">
        <v>3865</v>
      </c>
      <c r="H95" s="27">
        <v>29</v>
      </c>
      <c r="I95" s="27">
        <v>15</v>
      </c>
      <c r="J95" s="27">
        <v>0</v>
      </c>
      <c r="K95" s="28">
        <v>0.74473549049820242</v>
      </c>
      <c r="L95" s="27">
        <v>24</v>
      </c>
      <c r="M95" s="27">
        <v>13</v>
      </c>
      <c r="N95" s="27">
        <v>0</v>
      </c>
      <c r="O95" s="27">
        <v>42</v>
      </c>
      <c r="P95" s="27">
        <v>2</v>
      </c>
      <c r="Q95" s="88"/>
      <c r="R95" s="27">
        <v>0</v>
      </c>
      <c r="S95" s="28">
        <v>0</v>
      </c>
      <c r="T95" s="27">
        <v>0</v>
      </c>
      <c r="U95" s="27">
        <v>9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1</v>
      </c>
      <c r="AE95" s="27">
        <v>1</v>
      </c>
      <c r="AF95" s="27">
        <v>0</v>
      </c>
      <c r="AG95" s="27">
        <v>0</v>
      </c>
      <c r="AH95" s="27">
        <v>0</v>
      </c>
      <c r="AI95" s="27">
        <v>14</v>
      </c>
      <c r="AJ95" s="27">
        <v>5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8">
        <v>0</v>
      </c>
      <c r="AQ95" s="28">
        <v>0</v>
      </c>
      <c r="AR95" s="28">
        <v>82.758620689655174</v>
      </c>
      <c r="AS95" s="28">
        <v>0</v>
      </c>
      <c r="AU95" s="21" t="e">
        <f>#REF!</f>
        <v>#REF!</v>
      </c>
    </row>
    <row r="96" spans="2:47" ht="24" customHeight="1" x14ac:dyDescent="0.3">
      <c r="B96" s="53"/>
      <c r="C96" s="52" t="s">
        <v>51</v>
      </c>
      <c r="D96" s="27">
        <v>71395</v>
      </c>
      <c r="E96" s="27">
        <v>4309</v>
      </c>
      <c r="F96" s="28">
        <v>6.035436655227957</v>
      </c>
      <c r="G96" s="27">
        <v>4265</v>
      </c>
      <c r="H96" s="27">
        <v>44</v>
      </c>
      <c r="I96" s="27">
        <v>27</v>
      </c>
      <c r="J96" s="27">
        <v>0</v>
      </c>
      <c r="K96" s="28">
        <v>1.0211185889997678</v>
      </c>
      <c r="L96" s="27">
        <v>39</v>
      </c>
      <c r="M96" s="27">
        <v>22</v>
      </c>
      <c r="N96" s="27">
        <v>0</v>
      </c>
      <c r="O96" s="27">
        <v>126</v>
      </c>
      <c r="P96" s="27">
        <v>6</v>
      </c>
      <c r="Q96" s="88"/>
      <c r="R96" s="27">
        <v>0</v>
      </c>
      <c r="S96" s="28">
        <v>0</v>
      </c>
      <c r="T96" s="27">
        <v>0</v>
      </c>
      <c r="U96" s="27">
        <v>22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1</v>
      </c>
      <c r="AE96" s="27">
        <v>0</v>
      </c>
      <c r="AF96" s="27">
        <v>0</v>
      </c>
      <c r="AG96" s="27">
        <v>0</v>
      </c>
      <c r="AH96" s="27">
        <v>0</v>
      </c>
      <c r="AI96" s="27">
        <v>15</v>
      </c>
      <c r="AJ96" s="27">
        <v>5</v>
      </c>
      <c r="AK96" s="27">
        <v>1</v>
      </c>
      <c r="AL96" s="27">
        <v>0</v>
      </c>
      <c r="AM96" s="27">
        <v>0</v>
      </c>
      <c r="AN96" s="27">
        <v>0</v>
      </c>
      <c r="AO96" s="27">
        <v>0</v>
      </c>
      <c r="AP96" s="28">
        <v>0</v>
      </c>
      <c r="AQ96" s="28">
        <v>0</v>
      </c>
      <c r="AR96" s="28">
        <v>88.63636363636364</v>
      </c>
      <c r="AS96" s="28">
        <v>0</v>
      </c>
      <c r="AU96" s="21" t="e">
        <f>#REF!</f>
        <v>#REF!</v>
      </c>
    </row>
    <row r="97" spans="2:47" ht="24" customHeight="1" x14ac:dyDescent="0.3">
      <c r="B97" s="53"/>
      <c r="C97" s="52" t="s">
        <v>52</v>
      </c>
      <c r="D97" s="27">
        <v>68204</v>
      </c>
      <c r="E97" s="27">
        <v>5326</v>
      </c>
      <c r="F97" s="28">
        <v>7.8089261626884054</v>
      </c>
      <c r="G97" s="27">
        <v>5259</v>
      </c>
      <c r="H97" s="27">
        <v>67</v>
      </c>
      <c r="I97" s="27">
        <v>39</v>
      </c>
      <c r="J97" s="27">
        <v>1</v>
      </c>
      <c r="K97" s="28">
        <v>1.2579797221179123</v>
      </c>
      <c r="L97" s="27">
        <v>59</v>
      </c>
      <c r="M97" s="27">
        <v>35</v>
      </c>
      <c r="N97" s="27">
        <v>1</v>
      </c>
      <c r="O97" s="27">
        <v>114</v>
      </c>
      <c r="P97" s="27">
        <v>12</v>
      </c>
      <c r="Q97" s="88"/>
      <c r="R97" s="27">
        <v>0</v>
      </c>
      <c r="S97" s="28">
        <v>0</v>
      </c>
      <c r="T97" s="27">
        <v>0</v>
      </c>
      <c r="U97" s="27">
        <v>28</v>
      </c>
      <c r="V97" s="27">
        <v>0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27">
        <v>3</v>
      </c>
      <c r="AE97" s="27">
        <v>2</v>
      </c>
      <c r="AF97" s="27">
        <v>0</v>
      </c>
      <c r="AG97" s="27">
        <v>0</v>
      </c>
      <c r="AH97" s="27">
        <v>0</v>
      </c>
      <c r="AI97" s="27">
        <v>28</v>
      </c>
      <c r="AJ97" s="27">
        <v>8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8">
        <v>0</v>
      </c>
      <c r="AQ97" s="28">
        <v>0</v>
      </c>
      <c r="AR97" s="28">
        <v>88.059701492537314</v>
      </c>
      <c r="AS97" s="28">
        <v>0</v>
      </c>
      <c r="AU97" s="21" t="e">
        <f>#REF!</f>
        <v>#REF!</v>
      </c>
    </row>
    <row r="98" spans="2:47" ht="24" customHeight="1" x14ac:dyDescent="0.3">
      <c r="B98" s="53" t="s">
        <v>47</v>
      </c>
      <c r="C98" s="52" t="s">
        <v>53</v>
      </c>
      <c r="D98" s="27">
        <v>71267</v>
      </c>
      <c r="E98" s="27">
        <v>9955</v>
      </c>
      <c r="F98" s="28">
        <v>13.968596966337858</v>
      </c>
      <c r="G98" s="27">
        <v>9755</v>
      </c>
      <c r="H98" s="27">
        <v>200</v>
      </c>
      <c r="I98" s="27">
        <v>116</v>
      </c>
      <c r="J98" s="27">
        <v>2</v>
      </c>
      <c r="K98" s="28">
        <v>2.0090406830738323</v>
      </c>
      <c r="L98" s="27">
        <v>174</v>
      </c>
      <c r="M98" s="27">
        <v>99</v>
      </c>
      <c r="N98" s="27">
        <v>2</v>
      </c>
      <c r="O98" s="27">
        <v>202</v>
      </c>
      <c r="P98" s="27">
        <v>15</v>
      </c>
      <c r="Q98" s="88"/>
      <c r="R98" s="27">
        <v>0</v>
      </c>
      <c r="S98" s="28">
        <v>0</v>
      </c>
      <c r="T98" s="27">
        <v>0</v>
      </c>
      <c r="U98" s="27">
        <v>62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7</v>
      </c>
      <c r="AE98" s="27">
        <v>5</v>
      </c>
      <c r="AF98" s="27">
        <v>0</v>
      </c>
      <c r="AG98" s="27">
        <v>1</v>
      </c>
      <c r="AH98" s="27">
        <v>0</v>
      </c>
      <c r="AI98" s="27">
        <v>103</v>
      </c>
      <c r="AJ98" s="27">
        <v>26</v>
      </c>
      <c r="AK98" s="27">
        <v>1</v>
      </c>
      <c r="AL98" s="27">
        <v>0</v>
      </c>
      <c r="AM98" s="27">
        <v>0</v>
      </c>
      <c r="AN98" s="27">
        <v>0</v>
      </c>
      <c r="AO98" s="27">
        <v>0</v>
      </c>
      <c r="AP98" s="28">
        <v>0</v>
      </c>
      <c r="AQ98" s="28">
        <v>0</v>
      </c>
      <c r="AR98" s="28">
        <v>87</v>
      </c>
      <c r="AS98" s="28">
        <v>0</v>
      </c>
      <c r="AU98" s="21" t="e">
        <f>#REF!</f>
        <v>#REF!</v>
      </c>
    </row>
    <row r="99" spans="2:47" ht="24" customHeight="1" x14ac:dyDescent="0.3">
      <c r="B99" s="53"/>
      <c r="C99" s="52" t="s">
        <v>54</v>
      </c>
      <c r="D99" s="27">
        <v>82956</v>
      </c>
      <c r="E99" s="27">
        <v>19787</v>
      </c>
      <c r="F99" s="28">
        <v>23.85240368388061</v>
      </c>
      <c r="G99" s="27">
        <v>19419</v>
      </c>
      <c r="H99" s="27">
        <v>368</v>
      </c>
      <c r="I99" s="27">
        <v>226</v>
      </c>
      <c r="J99" s="27">
        <v>3</v>
      </c>
      <c r="K99" s="28">
        <v>1.8598069439531004</v>
      </c>
      <c r="L99" s="27">
        <v>318</v>
      </c>
      <c r="M99" s="27">
        <v>194</v>
      </c>
      <c r="N99" s="27">
        <v>3</v>
      </c>
      <c r="O99" s="27">
        <v>328</v>
      </c>
      <c r="P99" s="27">
        <v>26</v>
      </c>
      <c r="Q99" s="88"/>
      <c r="R99" s="27">
        <v>0</v>
      </c>
      <c r="S99" s="28">
        <v>0</v>
      </c>
      <c r="T99" s="27">
        <v>0</v>
      </c>
      <c r="U99" s="27">
        <v>128</v>
      </c>
      <c r="V99" s="27">
        <v>0</v>
      </c>
      <c r="W99" s="27">
        <v>1</v>
      </c>
      <c r="X99" s="27">
        <v>0</v>
      </c>
      <c r="Y99" s="27">
        <v>0</v>
      </c>
      <c r="Z99" s="27">
        <v>1</v>
      </c>
      <c r="AA99" s="27">
        <v>2</v>
      </c>
      <c r="AB99" s="27">
        <v>1</v>
      </c>
      <c r="AC99" s="27">
        <v>1</v>
      </c>
      <c r="AD99" s="27">
        <v>17</v>
      </c>
      <c r="AE99" s="27">
        <v>16</v>
      </c>
      <c r="AF99" s="27">
        <v>0</v>
      </c>
      <c r="AG99" s="27">
        <v>1</v>
      </c>
      <c r="AH99" s="27">
        <v>0</v>
      </c>
      <c r="AI99" s="27">
        <v>170</v>
      </c>
      <c r="AJ99" s="27">
        <v>51</v>
      </c>
      <c r="AK99" s="27">
        <v>4</v>
      </c>
      <c r="AL99" s="27">
        <v>2</v>
      </c>
      <c r="AM99" s="27">
        <v>0</v>
      </c>
      <c r="AN99" s="27">
        <v>0</v>
      </c>
      <c r="AO99" s="27">
        <v>2</v>
      </c>
      <c r="AP99" s="28">
        <v>10.107646434527719</v>
      </c>
      <c r="AQ99" s="28">
        <v>0</v>
      </c>
      <c r="AR99" s="28">
        <v>86.41304347826086</v>
      </c>
      <c r="AS99" s="28">
        <v>0</v>
      </c>
      <c r="AU99" s="21" t="e">
        <f>#REF!</f>
        <v>#REF!</v>
      </c>
    </row>
    <row r="100" spans="2:47" ht="24" customHeight="1" x14ac:dyDescent="0.3">
      <c r="B100" s="53"/>
      <c r="C100" s="52" t="s">
        <v>55</v>
      </c>
      <c r="D100" s="27">
        <v>96656</v>
      </c>
      <c r="E100" s="27">
        <v>27956</v>
      </c>
      <c r="F100" s="28">
        <v>28.92319152458202</v>
      </c>
      <c r="G100" s="27">
        <v>27382</v>
      </c>
      <c r="H100" s="27">
        <v>574</v>
      </c>
      <c r="I100" s="27">
        <v>360</v>
      </c>
      <c r="J100" s="27">
        <v>4</v>
      </c>
      <c r="K100" s="28">
        <v>2.0532264987838031</v>
      </c>
      <c r="L100" s="27">
        <v>528</v>
      </c>
      <c r="M100" s="27">
        <v>333</v>
      </c>
      <c r="N100" s="27">
        <v>3</v>
      </c>
      <c r="O100" s="27">
        <v>422</v>
      </c>
      <c r="P100" s="27">
        <v>43</v>
      </c>
      <c r="Q100" s="88"/>
      <c r="R100" s="27">
        <v>0</v>
      </c>
      <c r="S100" s="28">
        <v>0</v>
      </c>
      <c r="T100" s="27">
        <v>0</v>
      </c>
      <c r="U100" s="27">
        <v>198</v>
      </c>
      <c r="V100" s="27">
        <v>0</v>
      </c>
      <c r="W100" s="27">
        <v>3</v>
      </c>
      <c r="X100" s="27">
        <v>0</v>
      </c>
      <c r="Y100" s="27">
        <v>1</v>
      </c>
      <c r="Z100" s="27">
        <v>0</v>
      </c>
      <c r="AA100" s="27">
        <v>4</v>
      </c>
      <c r="AB100" s="27">
        <v>4</v>
      </c>
      <c r="AC100" s="27">
        <v>0</v>
      </c>
      <c r="AD100" s="27">
        <v>30</v>
      </c>
      <c r="AE100" s="27">
        <v>28</v>
      </c>
      <c r="AF100" s="27">
        <v>0</v>
      </c>
      <c r="AG100" s="27">
        <v>5</v>
      </c>
      <c r="AH100" s="27">
        <v>1</v>
      </c>
      <c r="AI100" s="27">
        <v>287</v>
      </c>
      <c r="AJ100" s="27">
        <v>44</v>
      </c>
      <c r="AK100" s="27">
        <v>7</v>
      </c>
      <c r="AL100" s="27">
        <v>4</v>
      </c>
      <c r="AM100" s="27">
        <v>0</v>
      </c>
      <c r="AN100" s="27">
        <v>0</v>
      </c>
      <c r="AO100" s="27">
        <v>4</v>
      </c>
      <c r="AP100" s="28">
        <v>14.308198597796538</v>
      </c>
      <c r="AQ100" s="28">
        <v>3.5770496494491346</v>
      </c>
      <c r="AR100" s="28">
        <v>91.986062717770025</v>
      </c>
      <c r="AS100" s="28">
        <v>0</v>
      </c>
      <c r="AU100" s="21" t="e">
        <f>#REF!</f>
        <v>#REF!</v>
      </c>
    </row>
    <row r="101" spans="2:47" ht="24" customHeight="1" x14ac:dyDescent="0.3">
      <c r="B101" s="53"/>
      <c r="C101" s="52" t="s">
        <v>56</v>
      </c>
      <c r="D101" s="27">
        <v>67223</v>
      </c>
      <c r="E101" s="27">
        <v>16649</v>
      </c>
      <c r="F101" s="28">
        <v>24.766820879758416</v>
      </c>
      <c r="G101" s="27">
        <v>16257</v>
      </c>
      <c r="H101" s="27">
        <v>392</v>
      </c>
      <c r="I101" s="27">
        <v>239</v>
      </c>
      <c r="J101" s="27">
        <v>4</v>
      </c>
      <c r="K101" s="28">
        <v>2.3544957655114422</v>
      </c>
      <c r="L101" s="27">
        <v>363</v>
      </c>
      <c r="M101" s="27">
        <v>221</v>
      </c>
      <c r="N101" s="27">
        <v>4</v>
      </c>
      <c r="O101" s="27">
        <v>184</v>
      </c>
      <c r="P101" s="27">
        <v>26</v>
      </c>
      <c r="Q101" s="88"/>
      <c r="R101" s="27">
        <v>0</v>
      </c>
      <c r="S101" s="28">
        <v>0</v>
      </c>
      <c r="T101" s="27">
        <v>0</v>
      </c>
      <c r="U101" s="27">
        <v>143</v>
      </c>
      <c r="V101" s="27">
        <v>0</v>
      </c>
      <c r="W101" s="27">
        <v>2</v>
      </c>
      <c r="X101" s="27">
        <v>0</v>
      </c>
      <c r="Y101" s="27">
        <v>0</v>
      </c>
      <c r="Z101" s="27">
        <v>0</v>
      </c>
      <c r="AA101" s="27">
        <v>2</v>
      </c>
      <c r="AB101" s="27">
        <v>1</v>
      </c>
      <c r="AC101" s="27">
        <v>1</v>
      </c>
      <c r="AD101" s="27">
        <v>26</v>
      </c>
      <c r="AE101" s="27">
        <v>16</v>
      </c>
      <c r="AF101" s="27">
        <v>0</v>
      </c>
      <c r="AG101" s="27">
        <v>1</v>
      </c>
      <c r="AH101" s="27">
        <v>0</v>
      </c>
      <c r="AI101" s="27">
        <v>190</v>
      </c>
      <c r="AJ101" s="27">
        <v>29</v>
      </c>
      <c r="AK101" s="27">
        <v>7</v>
      </c>
      <c r="AL101" s="27">
        <v>2</v>
      </c>
      <c r="AM101" s="27">
        <v>0</v>
      </c>
      <c r="AN101" s="27">
        <v>0</v>
      </c>
      <c r="AO101" s="27">
        <v>2</v>
      </c>
      <c r="AP101" s="28">
        <v>12.012733497507359</v>
      </c>
      <c r="AQ101" s="28">
        <v>0</v>
      </c>
      <c r="AR101" s="28">
        <v>92.602040816326536</v>
      </c>
      <c r="AS101" s="28">
        <v>0</v>
      </c>
      <c r="AU101" s="21" t="e">
        <f>#REF!</f>
        <v>#REF!</v>
      </c>
    </row>
    <row r="102" spans="2:47" ht="24" customHeight="1" thickBot="1" x14ac:dyDescent="0.35">
      <c r="B102" s="53"/>
      <c r="C102" s="54" t="s">
        <v>57</v>
      </c>
      <c r="D102" s="34">
        <v>162698</v>
      </c>
      <c r="E102" s="34">
        <v>16302</v>
      </c>
      <c r="F102" s="35">
        <v>10.019791269714439</v>
      </c>
      <c r="G102" s="34">
        <v>15807</v>
      </c>
      <c r="H102" s="34">
        <v>495</v>
      </c>
      <c r="I102" s="34">
        <v>250</v>
      </c>
      <c r="J102" s="34">
        <v>7</v>
      </c>
      <c r="K102" s="35">
        <v>3.0364372469635628</v>
      </c>
      <c r="L102" s="34">
        <v>441</v>
      </c>
      <c r="M102" s="34">
        <v>213</v>
      </c>
      <c r="N102" s="34">
        <v>4</v>
      </c>
      <c r="O102" s="34">
        <v>110</v>
      </c>
      <c r="P102" s="34">
        <v>20</v>
      </c>
      <c r="Q102" s="91"/>
      <c r="R102" s="34">
        <v>0</v>
      </c>
      <c r="S102" s="35">
        <v>0</v>
      </c>
      <c r="T102" s="34">
        <v>0</v>
      </c>
      <c r="U102" s="34">
        <v>156</v>
      </c>
      <c r="V102" s="34">
        <v>0</v>
      </c>
      <c r="W102" s="34">
        <v>1</v>
      </c>
      <c r="X102" s="34">
        <v>0</v>
      </c>
      <c r="Y102" s="34">
        <v>0</v>
      </c>
      <c r="Z102" s="34">
        <v>0</v>
      </c>
      <c r="AA102" s="34">
        <v>1</v>
      </c>
      <c r="AB102" s="34">
        <v>0</v>
      </c>
      <c r="AC102" s="34">
        <v>0</v>
      </c>
      <c r="AD102" s="34">
        <v>30</v>
      </c>
      <c r="AE102" s="34">
        <v>19</v>
      </c>
      <c r="AF102" s="34">
        <v>2</v>
      </c>
      <c r="AG102" s="34">
        <v>2</v>
      </c>
      <c r="AH102" s="34">
        <v>0</v>
      </c>
      <c r="AI102" s="34">
        <v>245</v>
      </c>
      <c r="AJ102" s="34">
        <v>52</v>
      </c>
      <c r="AK102" s="34">
        <v>10</v>
      </c>
      <c r="AL102" s="34">
        <v>1</v>
      </c>
      <c r="AM102" s="34">
        <v>0</v>
      </c>
      <c r="AN102" s="34">
        <v>0</v>
      </c>
      <c r="AO102" s="34">
        <v>1</v>
      </c>
      <c r="AP102" s="35">
        <v>6.1342166605324504</v>
      </c>
      <c r="AQ102" s="35">
        <v>0</v>
      </c>
      <c r="AR102" s="35">
        <v>89.090909090909093</v>
      </c>
      <c r="AS102" s="35">
        <v>0</v>
      </c>
      <c r="AU102" s="21" t="e">
        <f>#REF!</f>
        <v>#REF!</v>
      </c>
    </row>
    <row r="103" spans="2:47" ht="24" customHeight="1" thickBot="1" x14ac:dyDescent="0.35">
      <c r="B103" s="53"/>
      <c r="C103" s="83" t="s">
        <v>58</v>
      </c>
      <c r="D103" s="93">
        <v>764937</v>
      </c>
      <c r="E103" s="93">
        <v>107651</v>
      </c>
      <c r="F103" s="87">
        <v>14.073185111976541</v>
      </c>
      <c r="G103" s="93">
        <v>105457</v>
      </c>
      <c r="H103" s="93">
        <v>2194</v>
      </c>
      <c r="I103" s="93">
        <v>1285</v>
      </c>
      <c r="J103" s="93">
        <v>22</v>
      </c>
      <c r="K103" s="87">
        <v>2.0380674587323853</v>
      </c>
      <c r="L103" s="93">
        <v>1968</v>
      </c>
      <c r="M103" s="93">
        <v>1141</v>
      </c>
      <c r="N103" s="93">
        <v>17</v>
      </c>
      <c r="O103" s="93">
        <v>1556</v>
      </c>
      <c r="P103" s="93">
        <v>151</v>
      </c>
      <c r="Q103" s="94"/>
      <c r="R103" s="93">
        <v>0</v>
      </c>
      <c r="S103" s="87">
        <v>0</v>
      </c>
      <c r="T103" s="93">
        <v>0</v>
      </c>
      <c r="U103" s="93">
        <v>754</v>
      </c>
      <c r="V103" s="93">
        <v>0</v>
      </c>
      <c r="W103" s="93">
        <v>7</v>
      </c>
      <c r="X103" s="93">
        <v>0</v>
      </c>
      <c r="Y103" s="93">
        <v>1</v>
      </c>
      <c r="Z103" s="93">
        <v>1</v>
      </c>
      <c r="AA103" s="93">
        <v>9</v>
      </c>
      <c r="AB103" s="93">
        <v>6</v>
      </c>
      <c r="AC103" s="93">
        <v>2</v>
      </c>
      <c r="AD103" s="93">
        <v>116</v>
      </c>
      <c r="AE103" s="93">
        <v>88</v>
      </c>
      <c r="AF103" s="93">
        <v>2</v>
      </c>
      <c r="AG103" s="93">
        <v>10</v>
      </c>
      <c r="AH103" s="93">
        <v>1</v>
      </c>
      <c r="AI103" s="93">
        <v>1065</v>
      </c>
      <c r="AJ103" s="93">
        <v>223</v>
      </c>
      <c r="AK103" s="93">
        <v>30</v>
      </c>
      <c r="AL103" s="93">
        <v>9</v>
      </c>
      <c r="AM103" s="93">
        <v>0</v>
      </c>
      <c r="AN103" s="93">
        <v>0</v>
      </c>
      <c r="AO103" s="93">
        <v>9</v>
      </c>
      <c r="AP103" s="87">
        <v>8.3603496484008506</v>
      </c>
      <c r="AQ103" s="87">
        <v>0.9289277387112056</v>
      </c>
      <c r="AR103" s="87">
        <v>89.699179580674567</v>
      </c>
      <c r="AS103" s="87">
        <v>0</v>
      </c>
      <c r="AU103" s="21" t="e">
        <f>#REF!</f>
        <v>#REF!</v>
      </c>
    </row>
    <row r="104" spans="2:47" ht="24" customHeight="1" thickTop="1" x14ac:dyDescent="0.3">
      <c r="B104" s="95"/>
      <c r="C104" s="37" t="s">
        <v>59</v>
      </c>
      <c r="D104" s="41">
        <v>1443912</v>
      </c>
      <c r="E104" s="41">
        <v>180648</v>
      </c>
      <c r="F104" s="42">
        <v>12.511011751408674</v>
      </c>
      <c r="G104" s="41">
        <v>176176</v>
      </c>
      <c r="H104" s="41">
        <v>4472</v>
      </c>
      <c r="I104" s="41">
        <v>2438</v>
      </c>
      <c r="J104" s="41">
        <v>52</v>
      </c>
      <c r="K104" s="42">
        <v>2.4755325273459987</v>
      </c>
      <c r="L104" s="41">
        <v>3934</v>
      </c>
      <c r="M104" s="41">
        <v>2148</v>
      </c>
      <c r="N104" s="41">
        <v>41</v>
      </c>
      <c r="O104" s="41">
        <v>23128</v>
      </c>
      <c r="P104" s="41">
        <v>2949</v>
      </c>
      <c r="Q104" s="96"/>
      <c r="R104" s="41">
        <v>13</v>
      </c>
      <c r="S104" s="42">
        <v>0.44082739911834523</v>
      </c>
      <c r="T104" s="41">
        <v>8</v>
      </c>
      <c r="U104" s="41">
        <v>1367</v>
      </c>
      <c r="V104" s="41">
        <v>0</v>
      </c>
      <c r="W104" s="41">
        <v>28</v>
      </c>
      <c r="X104" s="41">
        <v>5</v>
      </c>
      <c r="Y104" s="41">
        <v>9</v>
      </c>
      <c r="Z104" s="41">
        <v>13</v>
      </c>
      <c r="AA104" s="41">
        <v>55</v>
      </c>
      <c r="AB104" s="41">
        <v>39</v>
      </c>
      <c r="AC104" s="41">
        <v>9</v>
      </c>
      <c r="AD104" s="41">
        <v>292</v>
      </c>
      <c r="AE104" s="41">
        <v>209</v>
      </c>
      <c r="AF104" s="41">
        <v>14</v>
      </c>
      <c r="AG104" s="41">
        <v>27</v>
      </c>
      <c r="AH104" s="41">
        <v>3</v>
      </c>
      <c r="AI104" s="41">
        <v>2176</v>
      </c>
      <c r="AJ104" s="41">
        <v>533</v>
      </c>
      <c r="AK104" s="41">
        <v>57</v>
      </c>
      <c r="AL104" s="41">
        <v>54</v>
      </c>
      <c r="AM104" s="41">
        <v>0</v>
      </c>
      <c r="AN104" s="41">
        <v>1</v>
      </c>
      <c r="AO104" s="41">
        <v>55</v>
      </c>
      <c r="AP104" s="42">
        <v>30.445950135069303</v>
      </c>
      <c r="AQ104" s="42">
        <v>1.6606881891855987</v>
      </c>
      <c r="AR104" s="42">
        <v>87.9695885509839</v>
      </c>
      <c r="AS104" s="42">
        <v>61.538461538461533</v>
      </c>
      <c r="AU104" s="21" t="e">
        <f>#REF!</f>
        <v>#REF!</v>
      </c>
    </row>
    <row r="107" spans="2:47" ht="17.100000000000001" customHeight="1" x14ac:dyDescent="0.3">
      <c r="C107" s="21" t="s">
        <v>64</v>
      </c>
      <c r="D107" s="21">
        <f>SUM(D84:D89,D95:D99)</f>
        <v>816718</v>
      </c>
      <c r="E107" s="21">
        <f t="shared" ref="E107:AQ107" si="0">SUM(E84:E89,E95:E99)</f>
        <v>66400</v>
      </c>
      <c r="F107" s="21">
        <f t="shared" si="0"/>
        <v>87.069260727493528</v>
      </c>
      <c r="G107" s="21">
        <f>SUM(G84:G89,G95:G99)</f>
        <v>65209</v>
      </c>
      <c r="H107" s="21">
        <f t="shared" si="0"/>
        <v>1191</v>
      </c>
      <c r="I107" s="21">
        <f t="shared" si="0"/>
        <v>707</v>
      </c>
      <c r="J107" s="21">
        <f t="shared" si="0"/>
        <v>15</v>
      </c>
      <c r="K107" s="21">
        <f t="shared" si="0"/>
        <v>16.31584481685611</v>
      </c>
      <c r="L107" s="21">
        <f t="shared" si="0"/>
        <v>1008</v>
      </c>
      <c r="M107" s="21">
        <f t="shared" si="0"/>
        <v>594</v>
      </c>
      <c r="N107" s="21">
        <f t="shared" si="0"/>
        <v>13</v>
      </c>
      <c r="O107" s="21">
        <f t="shared" si="0"/>
        <v>7524</v>
      </c>
      <c r="P107" s="21">
        <f t="shared" si="0"/>
        <v>776</v>
      </c>
      <c r="Q107" s="21">
        <f t="shared" si="0"/>
        <v>0</v>
      </c>
      <c r="R107" s="21">
        <f t="shared" si="0"/>
        <v>1</v>
      </c>
      <c r="S107" s="21">
        <f t="shared" si="0"/>
        <v>0.22831050228310501</v>
      </c>
      <c r="T107" s="21">
        <f t="shared" si="0"/>
        <v>1</v>
      </c>
      <c r="U107" s="21">
        <f t="shared" si="0"/>
        <v>403</v>
      </c>
      <c r="V107" s="21">
        <f t="shared" si="0"/>
        <v>0</v>
      </c>
      <c r="W107" s="21">
        <f t="shared" si="0"/>
        <v>7</v>
      </c>
      <c r="X107" s="21">
        <f t="shared" si="0"/>
        <v>1</v>
      </c>
      <c r="Y107" s="21">
        <f t="shared" si="0"/>
        <v>3</v>
      </c>
      <c r="Z107" s="21">
        <f t="shared" si="0"/>
        <v>4</v>
      </c>
      <c r="AA107" s="21">
        <f t="shared" si="0"/>
        <v>15</v>
      </c>
      <c r="AB107" s="21">
        <f t="shared" si="0"/>
        <v>10</v>
      </c>
      <c r="AC107" s="21">
        <f t="shared" si="0"/>
        <v>4</v>
      </c>
      <c r="AD107" s="21">
        <f t="shared" si="0"/>
        <v>59</v>
      </c>
      <c r="AE107" s="21">
        <f t="shared" si="0"/>
        <v>45</v>
      </c>
      <c r="AF107" s="21">
        <f t="shared" si="0"/>
        <v>3</v>
      </c>
      <c r="AG107" s="21">
        <f t="shared" si="0"/>
        <v>2</v>
      </c>
      <c r="AH107" s="21">
        <f t="shared" si="0"/>
        <v>1</v>
      </c>
      <c r="AI107" s="21">
        <f t="shared" si="0"/>
        <v>528</v>
      </c>
      <c r="AJ107" s="21">
        <f t="shared" si="0"/>
        <v>184</v>
      </c>
      <c r="AK107" s="21">
        <f t="shared" si="0"/>
        <v>14</v>
      </c>
      <c r="AL107" s="21">
        <f t="shared" si="0"/>
        <v>15</v>
      </c>
      <c r="AM107" s="21">
        <f t="shared" si="0"/>
        <v>0</v>
      </c>
      <c r="AN107" s="21">
        <f t="shared" si="0"/>
        <v>0</v>
      </c>
      <c r="AO107" s="21">
        <f t="shared" si="0"/>
        <v>15</v>
      </c>
      <c r="AP107" s="21">
        <f t="shared" si="0"/>
        <v>256.67982524915931</v>
      </c>
      <c r="AQ107" s="21">
        <f t="shared" si="0"/>
        <v>8.4217618325753758</v>
      </c>
    </row>
    <row r="108" spans="2:47" ht="17.100000000000001" customHeight="1" x14ac:dyDescent="0.3">
      <c r="C108" s="21" t="s">
        <v>65</v>
      </c>
    </row>
  </sheetData>
  <mergeCells count="162">
    <mergeCell ref="U3:AI3"/>
    <mergeCell ref="AJ3:AJ8"/>
    <mergeCell ref="AK3:AK8"/>
    <mergeCell ref="AL3:AO4"/>
    <mergeCell ref="AP3:AP8"/>
    <mergeCell ref="AQ3:AQ8"/>
    <mergeCell ref="U4:U8"/>
    <mergeCell ref="V4:AC5"/>
    <mergeCell ref="AD4:AF6"/>
    <mergeCell ref="AG4:AG8"/>
    <mergeCell ref="Y7:Y8"/>
    <mergeCell ref="Z7:Z8"/>
    <mergeCell ref="AB7:AB8"/>
    <mergeCell ref="AR5:AR8"/>
    <mergeCell ref="AS5:AS8"/>
    <mergeCell ref="V6:Z6"/>
    <mergeCell ref="AA6:AA8"/>
    <mergeCell ref="AB6:AC6"/>
    <mergeCell ref="H7:H8"/>
    <mergeCell ref="I7:I8"/>
    <mergeCell ref="J7:J8"/>
    <mergeCell ref="L7:L8"/>
    <mergeCell ref="M7:M8"/>
    <mergeCell ref="AH4:AH8"/>
    <mergeCell ref="AI4:AI8"/>
    <mergeCell ref="AL5:AL8"/>
    <mergeCell ref="AM5:AM8"/>
    <mergeCell ref="AN5:AN8"/>
    <mergeCell ref="AO5:AO8"/>
    <mergeCell ref="AR3:AS4"/>
    <mergeCell ref="H4:J6"/>
    <mergeCell ref="K4:K8"/>
    <mergeCell ref="L4:N6"/>
    <mergeCell ref="O4:O8"/>
    <mergeCell ref="B38:C43"/>
    <mergeCell ref="D38:D43"/>
    <mergeCell ref="E38:E43"/>
    <mergeCell ref="F38:F43"/>
    <mergeCell ref="G38:N38"/>
    <mergeCell ref="O38:T38"/>
    <mergeCell ref="V7:V8"/>
    <mergeCell ref="W7:W8"/>
    <mergeCell ref="X7:X8"/>
    <mergeCell ref="G4:G8"/>
    <mergeCell ref="P4:P8"/>
    <mergeCell ref="Q4:Q8"/>
    <mergeCell ref="R4:R8"/>
    <mergeCell ref="S4:S8"/>
    <mergeCell ref="B3:C8"/>
    <mergeCell ref="D3:D8"/>
    <mergeCell ref="E3:E8"/>
    <mergeCell ref="F3:F8"/>
    <mergeCell ref="G3:N3"/>
    <mergeCell ref="O3:T3"/>
    <mergeCell ref="T4:T8"/>
    <mergeCell ref="N7:N8"/>
    <mergeCell ref="AQ38:AQ43"/>
    <mergeCell ref="AI39:AI43"/>
    <mergeCell ref="AL40:AL43"/>
    <mergeCell ref="AM40:AM43"/>
    <mergeCell ref="AN40:AN43"/>
    <mergeCell ref="AC7:AC8"/>
    <mergeCell ref="AD7:AD8"/>
    <mergeCell ref="AE7:AE8"/>
    <mergeCell ref="AF7:AF8"/>
    <mergeCell ref="G39:G43"/>
    <mergeCell ref="H39:J41"/>
    <mergeCell ref="K39:K43"/>
    <mergeCell ref="L39:N41"/>
    <mergeCell ref="O39:O43"/>
    <mergeCell ref="P39:P43"/>
    <mergeCell ref="Q39:Q43"/>
    <mergeCell ref="R39:R43"/>
    <mergeCell ref="S39:S43"/>
    <mergeCell ref="AS40:AS43"/>
    <mergeCell ref="V41:Z41"/>
    <mergeCell ref="AA41:AA43"/>
    <mergeCell ref="AB41:AC41"/>
    <mergeCell ref="V42:V43"/>
    <mergeCell ref="W42:W43"/>
    <mergeCell ref="X42:X43"/>
    <mergeCell ref="Y42:Y43"/>
    <mergeCell ref="T39:T43"/>
    <mergeCell ref="U39:U43"/>
    <mergeCell ref="V39:AC40"/>
    <mergeCell ref="AD39:AF41"/>
    <mergeCell ref="AG39:AG43"/>
    <mergeCell ref="AH39:AH43"/>
    <mergeCell ref="Z42:Z43"/>
    <mergeCell ref="AB42:AB43"/>
    <mergeCell ref="AC42:AC43"/>
    <mergeCell ref="AD42:AD43"/>
    <mergeCell ref="AR38:AS39"/>
    <mergeCell ref="U38:AI38"/>
    <mergeCell ref="AJ38:AJ43"/>
    <mergeCell ref="AK38:AK43"/>
    <mergeCell ref="AL38:AO39"/>
    <mergeCell ref="AP38:AP43"/>
    <mergeCell ref="AP73:AP78"/>
    <mergeCell ref="AQ73:AQ78"/>
    <mergeCell ref="AR73:AS74"/>
    <mergeCell ref="AO75:AO78"/>
    <mergeCell ref="AR75:AR78"/>
    <mergeCell ref="AS75:AS78"/>
    <mergeCell ref="AE42:AE43"/>
    <mergeCell ref="AF42:AF43"/>
    <mergeCell ref="B73:C78"/>
    <mergeCell ref="D73:D78"/>
    <mergeCell ref="E73:E78"/>
    <mergeCell ref="F73:F78"/>
    <mergeCell ref="G73:N73"/>
    <mergeCell ref="O73:T73"/>
    <mergeCell ref="U73:AI73"/>
    <mergeCell ref="G74:G78"/>
    <mergeCell ref="H42:H43"/>
    <mergeCell ref="I42:I43"/>
    <mergeCell ref="J42:J43"/>
    <mergeCell ref="L42:L43"/>
    <mergeCell ref="M42:M43"/>
    <mergeCell ref="N42:N43"/>
    <mergeCell ref="AO40:AO43"/>
    <mergeCell ref="AR40:AR43"/>
    <mergeCell ref="H74:J76"/>
    <mergeCell ref="K74:K78"/>
    <mergeCell ref="L74:N76"/>
    <mergeCell ref="O74:O78"/>
    <mergeCell ref="P74:P78"/>
    <mergeCell ref="Q74:Q78"/>
    <mergeCell ref="H77:H78"/>
    <mergeCell ref="I77:I78"/>
    <mergeCell ref="J77:J78"/>
    <mergeCell ref="L77:L78"/>
    <mergeCell ref="AG74:AG78"/>
    <mergeCell ref="AH74:AH78"/>
    <mergeCell ref="AI74:AI78"/>
    <mergeCell ref="AL75:AL78"/>
    <mergeCell ref="AM75:AM78"/>
    <mergeCell ref="AN75:AN78"/>
    <mergeCell ref="R74:R78"/>
    <mergeCell ref="S74:S78"/>
    <mergeCell ref="T74:T78"/>
    <mergeCell ref="U74:U78"/>
    <mergeCell ref="V74:AC75"/>
    <mergeCell ref="AD74:AF76"/>
    <mergeCell ref="V76:Z76"/>
    <mergeCell ref="AA76:AA78"/>
    <mergeCell ref="AB76:AC76"/>
    <mergeCell ref="Z77:Z78"/>
    <mergeCell ref="AJ73:AJ78"/>
    <mergeCell ref="AK73:AK78"/>
    <mergeCell ref="AL73:AO74"/>
    <mergeCell ref="AB77:AB78"/>
    <mergeCell ref="AC77:AC78"/>
    <mergeCell ref="AD77:AD78"/>
    <mergeCell ref="AE77:AE78"/>
    <mergeCell ref="AF77:AF78"/>
    <mergeCell ref="M77:M78"/>
    <mergeCell ref="N77:N78"/>
    <mergeCell ref="V77:V78"/>
    <mergeCell ref="W77:W78"/>
    <mergeCell ref="X77:X78"/>
    <mergeCell ref="Y77:Y78"/>
  </mergeCells>
  <phoneticPr fontId="3"/>
  <pageMargins left="0.75" right="0.75" top="0.62" bottom="0.55000000000000004" header="0.51200000000000001" footer="0.51200000000000001"/>
  <pageSetup paperSize="9" scale="30" pageOrder="overThenDown" orientation="landscape" r:id="rId1"/>
  <headerFooter alignWithMargins="0"/>
  <rowBreaks count="1" manualBreakCount="1">
    <brk id="70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21CE-9895-4FCE-AF52-3011590F6502}">
  <sheetPr>
    <tabColor rgb="FFFFFF00"/>
    <pageSetUpPr fitToPage="1"/>
  </sheetPr>
  <dimension ref="B1:AT70"/>
  <sheetViews>
    <sheetView view="pageBreakPreview" zoomScale="60" zoomScaleNormal="75" workbookViewId="0">
      <selection activeCell="D23" sqref="D23"/>
    </sheetView>
  </sheetViews>
  <sheetFormatPr defaultColWidth="11.625" defaultRowHeight="30" customHeight="1" x14ac:dyDescent="0.4"/>
  <cols>
    <col min="1" max="1" width="2.875" style="98" customWidth="1"/>
    <col min="2" max="2" width="14.5" style="9" customWidth="1"/>
    <col min="3" max="3" width="13.625" style="9" customWidth="1"/>
    <col min="4" max="4" width="15.125" style="98" customWidth="1"/>
    <col min="5" max="5" width="12.625" style="98" customWidth="1"/>
    <col min="6" max="6" width="9.125" style="98" customWidth="1"/>
    <col min="7" max="7" width="11.5" style="98" customWidth="1"/>
    <col min="8" max="9" width="8.5" style="98" customWidth="1"/>
    <col min="10" max="10" width="7.125" style="98" customWidth="1"/>
    <col min="11" max="11" width="7.125" style="101" customWidth="1"/>
    <col min="12" max="12" width="8.375" style="98" customWidth="1"/>
    <col min="13" max="13" width="10.5" style="98" customWidth="1"/>
    <col min="14" max="14" width="7.125" style="98" customWidth="1"/>
    <col min="15" max="16" width="10" style="98" customWidth="1"/>
    <col min="17" max="17" width="10" style="100" customWidth="1"/>
    <col min="18" max="18" width="10" style="98" customWidth="1"/>
    <col min="19" max="19" width="10" style="101" customWidth="1"/>
    <col min="20" max="20" width="10" style="142" customWidth="1"/>
    <col min="21" max="21" width="8.5" style="98" customWidth="1"/>
    <col min="22" max="34" width="7.125" style="98" customWidth="1"/>
    <col min="35" max="35" width="9.375" style="98" customWidth="1"/>
    <col min="36" max="41" width="7.125" style="98" customWidth="1"/>
    <col min="42" max="43" width="9" style="98" customWidth="1"/>
    <col min="44" max="45" width="10.5" style="98" customWidth="1"/>
    <col min="46" max="46" width="3.75" style="98" customWidth="1"/>
    <col min="47" max="16384" width="11.625" style="98"/>
  </cols>
  <sheetData>
    <row r="1" spans="2:46" s="103" customFormat="1" ht="55.5" customHeight="1" x14ac:dyDescent="1.45">
      <c r="B1" s="97" t="s">
        <v>66</v>
      </c>
      <c r="C1" s="98"/>
      <c r="D1" s="98"/>
      <c r="E1" s="99"/>
      <c r="F1" s="100"/>
      <c r="G1" s="98"/>
      <c r="H1" s="98"/>
      <c r="I1" s="98"/>
      <c r="J1" s="98"/>
      <c r="K1" s="101"/>
      <c r="L1" s="98"/>
      <c r="M1" s="98"/>
      <c r="N1" s="98"/>
      <c r="O1" s="98"/>
      <c r="P1" s="98"/>
      <c r="Q1" s="100"/>
      <c r="R1" s="98"/>
      <c r="S1" s="101"/>
      <c r="T1" s="98"/>
      <c r="U1" s="98"/>
      <c r="V1" s="98"/>
      <c r="W1" s="98"/>
      <c r="X1" s="98"/>
      <c r="Y1" s="98"/>
      <c r="Z1" s="102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</row>
    <row r="2" spans="2:46" s="106" customFormat="1" ht="27" customHeight="1" x14ac:dyDescent="1.1499999999999999">
      <c r="B2" s="104" t="s">
        <v>67</v>
      </c>
      <c r="C2" s="98"/>
      <c r="D2" s="98"/>
      <c r="E2" s="98"/>
      <c r="F2" s="100"/>
      <c r="G2" s="98"/>
      <c r="H2" s="98"/>
      <c r="I2" s="98"/>
      <c r="J2" s="98"/>
      <c r="K2" s="101"/>
      <c r="L2" s="98"/>
      <c r="M2" s="98"/>
      <c r="N2" s="98"/>
      <c r="O2" s="98"/>
      <c r="P2" s="98"/>
      <c r="Q2" s="100"/>
      <c r="R2" s="98"/>
      <c r="S2" s="101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105"/>
      <c r="AG2" s="98"/>
      <c r="AH2" s="98"/>
      <c r="AI2" s="98"/>
      <c r="AJ2" s="98"/>
      <c r="AK2" s="98"/>
      <c r="AL2" s="98"/>
      <c r="AM2" s="98"/>
      <c r="AN2" s="98"/>
      <c r="AO2" s="98"/>
      <c r="AP2" s="238" t="s">
        <v>68</v>
      </c>
      <c r="AQ2" s="239"/>
      <c r="AR2" s="239"/>
      <c r="AS2" s="239"/>
    </row>
    <row r="3" spans="2:46" s="107" customFormat="1" ht="30" customHeight="1" x14ac:dyDescent="0.25">
      <c r="B3" s="208" t="s">
        <v>69</v>
      </c>
      <c r="C3" s="215"/>
      <c r="D3" s="181" t="s">
        <v>4</v>
      </c>
      <c r="E3" s="181" t="s">
        <v>5</v>
      </c>
      <c r="F3" s="220" t="s">
        <v>6</v>
      </c>
      <c r="G3" s="205" t="s">
        <v>7</v>
      </c>
      <c r="H3" s="206"/>
      <c r="I3" s="206"/>
      <c r="J3" s="206"/>
      <c r="K3" s="206"/>
      <c r="L3" s="206"/>
      <c r="M3" s="206"/>
      <c r="N3" s="206"/>
      <c r="O3" s="205" t="s">
        <v>8</v>
      </c>
      <c r="P3" s="206"/>
      <c r="Q3" s="206"/>
      <c r="R3" s="206"/>
      <c r="S3" s="206"/>
      <c r="T3" s="207"/>
      <c r="U3" s="205" t="s">
        <v>9</v>
      </c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7"/>
      <c r="AJ3" s="181" t="s">
        <v>10</v>
      </c>
      <c r="AK3" s="181" t="s">
        <v>11</v>
      </c>
      <c r="AL3" s="213" t="s">
        <v>12</v>
      </c>
      <c r="AM3" s="214"/>
      <c r="AN3" s="214"/>
      <c r="AO3" s="215"/>
      <c r="AP3" s="228" t="s">
        <v>13</v>
      </c>
      <c r="AQ3" s="228" t="s">
        <v>14</v>
      </c>
      <c r="AR3" s="231" t="s">
        <v>15</v>
      </c>
      <c r="AS3" s="231"/>
    </row>
    <row r="4" spans="2:46" s="108" customFormat="1" ht="35.1" customHeight="1" x14ac:dyDescent="0.85">
      <c r="B4" s="209"/>
      <c r="C4" s="217"/>
      <c r="D4" s="240"/>
      <c r="E4" s="240"/>
      <c r="F4" s="221"/>
      <c r="G4" s="232" t="s">
        <v>25</v>
      </c>
      <c r="H4" s="213" t="s">
        <v>70</v>
      </c>
      <c r="I4" s="233"/>
      <c r="J4" s="234"/>
      <c r="K4" s="223" t="s">
        <v>18</v>
      </c>
      <c r="L4" s="213" t="s">
        <v>71</v>
      </c>
      <c r="M4" s="214"/>
      <c r="N4" s="215"/>
      <c r="O4" s="181" t="s">
        <v>20</v>
      </c>
      <c r="P4" s="181" t="s">
        <v>21</v>
      </c>
      <c r="Q4" s="220" t="s">
        <v>22</v>
      </c>
      <c r="R4" s="181" t="s">
        <v>23</v>
      </c>
      <c r="S4" s="223" t="s">
        <v>18</v>
      </c>
      <c r="T4" s="181" t="s">
        <v>24</v>
      </c>
      <c r="U4" s="181" t="s">
        <v>25</v>
      </c>
      <c r="V4" s="208" t="s">
        <v>26</v>
      </c>
      <c r="W4" s="214"/>
      <c r="X4" s="214"/>
      <c r="Y4" s="214"/>
      <c r="Z4" s="214"/>
      <c r="AA4" s="214"/>
      <c r="AB4" s="214"/>
      <c r="AC4" s="215"/>
      <c r="AD4" s="213" t="s">
        <v>72</v>
      </c>
      <c r="AE4" s="214"/>
      <c r="AF4" s="215"/>
      <c r="AG4" s="190" t="s">
        <v>28</v>
      </c>
      <c r="AH4" s="181" t="s">
        <v>29</v>
      </c>
      <c r="AI4" s="181" t="s">
        <v>30</v>
      </c>
      <c r="AJ4" s="182"/>
      <c r="AK4" s="182"/>
      <c r="AL4" s="210"/>
      <c r="AM4" s="226"/>
      <c r="AN4" s="226"/>
      <c r="AO4" s="227"/>
      <c r="AP4" s="229"/>
      <c r="AQ4" s="229"/>
      <c r="AR4" s="231"/>
      <c r="AS4" s="231"/>
    </row>
    <row r="5" spans="2:46" s="108" customFormat="1" ht="35.1" customHeight="1" x14ac:dyDescent="0.85">
      <c r="B5" s="209"/>
      <c r="C5" s="217"/>
      <c r="D5" s="240"/>
      <c r="E5" s="240"/>
      <c r="F5" s="221"/>
      <c r="G5" s="182"/>
      <c r="H5" s="235"/>
      <c r="I5" s="236"/>
      <c r="J5" s="237"/>
      <c r="K5" s="224"/>
      <c r="L5" s="209"/>
      <c r="M5" s="216"/>
      <c r="N5" s="217"/>
      <c r="O5" s="182"/>
      <c r="P5" s="182"/>
      <c r="Q5" s="221"/>
      <c r="R5" s="182"/>
      <c r="S5" s="224"/>
      <c r="T5" s="182"/>
      <c r="U5" s="182"/>
      <c r="V5" s="210"/>
      <c r="W5" s="226"/>
      <c r="X5" s="226"/>
      <c r="Y5" s="226"/>
      <c r="Z5" s="226"/>
      <c r="AA5" s="226"/>
      <c r="AB5" s="226"/>
      <c r="AC5" s="227"/>
      <c r="AD5" s="209"/>
      <c r="AE5" s="216"/>
      <c r="AF5" s="217"/>
      <c r="AG5" s="218"/>
      <c r="AH5" s="182"/>
      <c r="AI5" s="182"/>
      <c r="AJ5" s="182"/>
      <c r="AK5" s="182"/>
      <c r="AL5" s="178" t="s">
        <v>31</v>
      </c>
      <c r="AM5" s="181" t="s">
        <v>32</v>
      </c>
      <c r="AN5" s="204" t="s">
        <v>33</v>
      </c>
      <c r="AO5" s="178" t="s">
        <v>34</v>
      </c>
      <c r="AP5" s="229"/>
      <c r="AQ5" s="229"/>
      <c r="AR5" s="178" t="s">
        <v>31</v>
      </c>
      <c r="AS5" s="181" t="s">
        <v>35</v>
      </c>
      <c r="AT5" s="109"/>
    </row>
    <row r="6" spans="2:46" s="108" customFormat="1" ht="35.1" customHeight="1" x14ac:dyDescent="0.85">
      <c r="B6" s="209"/>
      <c r="C6" s="217"/>
      <c r="D6" s="240"/>
      <c r="E6" s="240"/>
      <c r="F6" s="221"/>
      <c r="G6" s="182"/>
      <c r="H6" s="235"/>
      <c r="I6" s="236"/>
      <c r="J6" s="237"/>
      <c r="K6" s="224"/>
      <c r="L6" s="209"/>
      <c r="M6" s="216"/>
      <c r="N6" s="217"/>
      <c r="O6" s="182"/>
      <c r="P6" s="182"/>
      <c r="Q6" s="221"/>
      <c r="R6" s="182"/>
      <c r="S6" s="224"/>
      <c r="T6" s="182"/>
      <c r="U6" s="182"/>
      <c r="V6" s="205" t="s">
        <v>36</v>
      </c>
      <c r="W6" s="206"/>
      <c r="X6" s="206"/>
      <c r="Y6" s="206"/>
      <c r="Z6" s="207"/>
      <c r="AA6" s="208" t="s">
        <v>34</v>
      </c>
      <c r="AB6" s="211"/>
      <c r="AC6" s="212"/>
      <c r="AD6" s="209"/>
      <c r="AE6" s="216"/>
      <c r="AF6" s="217"/>
      <c r="AG6" s="218"/>
      <c r="AH6" s="182"/>
      <c r="AI6" s="182"/>
      <c r="AJ6" s="182"/>
      <c r="AK6" s="182"/>
      <c r="AL6" s="179"/>
      <c r="AM6" s="182"/>
      <c r="AN6" s="179"/>
      <c r="AO6" s="179"/>
      <c r="AP6" s="229"/>
      <c r="AQ6" s="229"/>
      <c r="AR6" s="179"/>
      <c r="AS6" s="182"/>
    </row>
    <row r="7" spans="2:46" s="108" customFormat="1" ht="35.1" customHeight="1" x14ac:dyDescent="0.85">
      <c r="B7" s="209"/>
      <c r="C7" s="217"/>
      <c r="D7" s="240"/>
      <c r="E7" s="240"/>
      <c r="F7" s="221"/>
      <c r="G7" s="182"/>
      <c r="H7" s="202"/>
      <c r="I7" s="204" t="s">
        <v>37</v>
      </c>
      <c r="J7" s="204" t="s">
        <v>38</v>
      </c>
      <c r="K7" s="224"/>
      <c r="L7" s="202"/>
      <c r="M7" s="204" t="s">
        <v>37</v>
      </c>
      <c r="N7" s="204" t="s">
        <v>38</v>
      </c>
      <c r="O7" s="182"/>
      <c r="P7" s="182"/>
      <c r="Q7" s="221"/>
      <c r="R7" s="182"/>
      <c r="S7" s="224"/>
      <c r="T7" s="182"/>
      <c r="U7" s="182"/>
      <c r="V7" s="204" t="s">
        <v>39</v>
      </c>
      <c r="W7" s="204" t="s">
        <v>40</v>
      </c>
      <c r="X7" s="204" t="s">
        <v>41</v>
      </c>
      <c r="Y7" s="204" t="s">
        <v>42</v>
      </c>
      <c r="Z7" s="204" t="s">
        <v>43</v>
      </c>
      <c r="AA7" s="209"/>
      <c r="AB7" s="204" t="s">
        <v>37</v>
      </c>
      <c r="AC7" s="204" t="s">
        <v>38</v>
      </c>
      <c r="AD7" s="202"/>
      <c r="AE7" s="204" t="s">
        <v>37</v>
      </c>
      <c r="AF7" s="204" t="s">
        <v>38</v>
      </c>
      <c r="AG7" s="218"/>
      <c r="AH7" s="182"/>
      <c r="AI7" s="182"/>
      <c r="AJ7" s="182"/>
      <c r="AK7" s="182"/>
      <c r="AL7" s="179"/>
      <c r="AM7" s="182"/>
      <c r="AN7" s="179"/>
      <c r="AO7" s="179"/>
      <c r="AP7" s="229"/>
      <c r="AQ7" s="229"/>
      <c r="AR7" s="179"/>
      <c r="AS7" s="182"/>
    </row>
    <row r="8" spans="2:46" s="108" customFormat="1" ht="35.1" customHeight="1" x14ac:dyDescent="0.85">
      <c r="B8" s="209"/>
      <c r="C8" s="217"/>
      <c r="D8" s="241"/>
      <c r="E8" s="241"/>
      <c r="F8" s="222"/>
      <c r="G8" s="183"/>
      <c r="H8" s="203"/>
      <c r="I8" s="180"/>
      <c r="J8" s="180"/>
      <c r="K8" s="225"/>
      <c r="L8" s="203"/>
      <c r="M8" s="180"/>
      <c r="N8" s="180"/>
      <c r="O8" s="183"/>
      <c r="P8" s="183"/>
      <c r="Q8" s="222"/>
      <c r="R8" s="183"/>
      <c r="S8" s="225"/>
      <c r="T8" s="183"/>
      <c r="U8" s="183"/>
      <c r="V8" s="180"/>
      <c r="W8" s="180"/>
      <c r="X8" s="180"/>
      <c r="Y8" s="180"/>
      <c r="Z8" s="180"/>
      <c r="AA8" s="210"/>
      <c r="AB8" s="180"/>
      <c r="AC8" s="180"/>
      <c r="AD8" s="203"/>
      <c r="AE8" s="180"/>
      <c r="AF8" s="180"/>
      <c r="AG8" s="219"/>
      <c r="AH8" s="183"/>
      <c r="AI8" s="183"/>
      <c r="AJ8" s="183"/>
      <c r="AK8" s="183"/>
      <c r="AL8" s="180"/>
      <c r="AM8" s="183"/>
      <c r="AN8" s="180"/>
      <c r="AO8" s="180"/>
      <c r="AP8" s="230"/>
      <c r="AQ8" s="230"/>
      <c r="AR8" s="180"/>
      <c r="AS8" s="183"/>
    </row>
    <row r="9" spans="2:46" s="106" customFormat="1" ht="30" customHeight="1" thickBot="1" x14ac:dyDescent="1.2">
      <c r="B9" s="196"/>
      <c r="C9" s="197"/>
      <c r="D9" s="110"/>
      <c r="E9" s="110"/>
      <c r="F9" s="111"/>
      <c r="G9" s="110"/>
      <c r="H9" s="110"/>
      <c r="I9" s="110"/>
      <c r="J9" s="110"/>
      <c r="K9" s="112"/>
      <c r="L9" s="110"/>
      <c r="M9" s="110"/>
      <c r="N9" s="110"/>
      <c r="O9" s="110"/>
      <c r="P9" s="110"/>
      <c r="Q9" s="111"/>
      <c r="R9" s="110"/>
      <c r="S9" s="112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3"/>
      <c r="AQ9" s="113"/>
      <c r="AR9" s="114"/>
      <c r="AS9" s="115"/>
    </row>
    <row r="10" spans="2:46" s="106" customFormat="1" ht="30" customHeight="1" thickBot="1" x14ac:dyDescent="1.2">
      <c r="B10" s="200" t="s">
        <v>73</v>
      </c>
      <c r="C10" s="201"/>
      <c r="D10" s="116">
        <v>1443912</v>
      </c>
      <c r="E10" s="116">
        <v>180648</v>
      </c>
      <c r="F10" s="117">
        <v>12.511011751408674</v>
      </c>
      <c r="G10" s="116">
        <v>176176</v>
      </c>
      <c r="H10" s="116">
        <v>4472</v>
      </c>
      <c r="I10" s="116">
        <v>2438</v>
      </c>
      <c r="J10" s="116">
        <v>52</v>
      </c>
      <c r="K10" s="117">
        <v>2.4755325273459987</v>
      </c>
      <c r="L10" s="116">
        <v>3934</v>
      </c>
      <c r="M10" s="116">
        <v>2148</v>
      </c>
      <c r="N10" s="116">
        <v>41</v>
      </c>
      <c r="O10" s="116">
        <v>23128</v>
      </c>
      <c r="P10" s="116">
        <v>2949</v>
      </c>
      <c r="Q10" s="117">
        <v>12.75077827741266</v>
      </c>
      <c r="R10" s="116">
        <v>13</v>
      </c>
      <c r="S10" s="118">
        <v>0.44082739911834523</v>
      </c>
      <c r="T10" s="116">
        <v>8</v>
      </c>
      <c r="U10" s="116">
        <v>1367</v>
      </c>
      <c r="V10" s="116">
        <v>0</v>
      </c>
      <c r="W10" s="116">
        <v>28</v>
      </c>
      <c r="X10" s="116">
        <v>5</v>
      </c>
      <c r="Y10" s="116">
        <v>9</v>
      </c>
      <c r="Z10" s="116">
        <v>13</v>
      </c>
      <c r="AA10" s="116">
        <v>55</v>
      </c>
      <c r="AB10" s="116">
        <v>39</v>
      </c>
      <c r="AC10" s="116">
        <v>9</v>
      </c>
      <c r="AD10" s="116">
        <v>292</v>
      </c>
      <c r="AE10" s="116">
        <v>209</v>
      </c>
      <c r="AF10" s="116">
        <v>14</v>
      </c>
      <c r="AG10" s="116">
        <v>27</v>
      </c>
      <c r="AH10" s="116">
        <v>3</v>
      </c>
      <c r="AI10" s="116">
        <v>2176</v>
      </c>
      <c r="AJ10" s="116">
        <v>533</v>
      </c>
      <c r="AK10" s="116">
        <v>57</v>
      </c>
      <c r="AL10" s="116">
        <v>54</v>
      </c>
      <c r="AM10" s="116">
        <v>0</v>
      </c>
      <c r="AN10" s="116">
        <v>1</v>
      </c>
      <c r="AO10" s="116">
        <v>55</v>
      </c>
      <c r="AP10" s="118">
        <v>30.445950135069303</v>
      </c>
      <c r="AQ10" s="118">
        <v>1.6606881891855987</v>
      </c>
      <c r="AR10" s="118">
        <v>87.9695885509839</v>
      </c>
      <c r="AS10" s="119">
        <v>61.538461538461533</v>
      </c>
    </row>
    <row r="11" spans="2:46" s="106" customFormat="1" ht="30" customHeight="1" x14ac:dyDescent="1.1499999999999999">
      <c r="B11" s="198"/>
      <c r="C11" s="199"/>
      <c r="D11" s="120"/>
      <c r="E11" s="120"/>
      <c r="F11" s="121"/>
      <c r="G11" s="120"/>
      <c r="H11" s="120"/>
      <c r="I11" s="120"/>
      <c r="J11" s="120"/>
      <c r="K11" s="121"/>
      <c r="L11" s="120"/>
      <c r="M11" s="120"/>
      <c r="N11" s="120"/>
      <c r="O11" s="120"/>
      <c r="P11" s="120"/>
      <c r="Q11" s="121"/>
      <c r="R11" s="120"/>
      <c r="S11" s="122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2"/>
      <c r="AQ11" s="122"/>
      <c r="AR11" s="123"/>
      <c r="AS11" s="124"/>
    </row>
    <row r="12" spans="2:46" s="106" customFormat="1" ht="30" customHeight="1" x14ac:dyDescent="1.1499999999999999">
      <c r="B12" s="198" t="s">
        <v>74</v>
      </c>
      <c r="C12" s="199"/>
      <c r="D12" s="120">
        <v>1392283</v>
      </c>
      <c r="E12" s="120">
        <v>170879</v>
      </c>
      <c r="F12" s="121">
        <v>12.273295012580057</v>
      </c>
      <c r="G12" s="120">
        <v>166594</v>
      </c>
      <c r="H12" s="120">
        <v>4285</v>
      </c>
      <c r="I12" s="120">
        <v>2344</v>
      </c>
      <c r="J12" s="120">
        <v>51</v>
      </c>
      <c r="K12" s="121">
        <v>2.507622352658899</v>
      </c>
      <c r="L12" s="120">
        <v>3775</v>
      </c>
      <c r="M12" s="120">
        <v>2067</v>
      </c>
      <c r="N12" s="120">
        <v>40</v>
      </c>
      <c r="O12" s="120">
        <v>21317</v>
      </c>
      <c r="P12" s="120">
        <v>2625</v>
      </c>
      <c r="Q12" s="121">
        <v>12.31411549467561</v>
      </c>
      <c r="R12" s="120">
        <v>8</v>
      </c>
      <c r="S12" s="122">
        <v>0.30476190476190479</v>
      </c>
      <c r="T12" s="120">
        <v>4</v>
      </c>
      <c r="U12" s="120">
        <v>1320</v>
      </c>
      <c r="V12" s="120">
        <v>0</v>
      </c>
      <c r="W12" s="120">
        <v>27</v>
      </c>
      <c r="X12" s="120">
        <v>4</v>
      </c>
      <c r="Y12" s="120">
        <v>9</v>
      </c>
      <c r="Z12" s="120">
        <v>12</v>
      </c>
      <c r="AA12" s="120">
        <v>52</v>
      </c>
      <c r="AB12" s="120">
        <v>37</v>
      </c>
      <c r="AC12" s="120">
        <v>9</v>
      </c>
      <c r="AD12" s="120">
        <v>280</v>
      </c>
      <c r="AE12" s="120">
        <v>199</v>
      </c>
      <c r="AF12" s="120">
        <v>13</v>
      </c>
      <c r="AG12" s="120">
        <v>23</v>
      </c>
      <c r="AH12" s="120">
        <v>3</v>
      </c>
      <c r="AI12" s="120">
        <v>2093</v>
      </c>
      <c r="AJ12" s="120">
        <v>504</v>
      </c>
      <c r="AK12" s="120">
        <v>43</v>
      </c>
      <c r="AL12" s="120">
        <v>51</v>
      </c>
      <c r="AM12" s="120">
        <v>0</v>
      </c>
      <c r="AN12" s="120">
        <v>1</v>
      </c>
      <c r="AO12" s="120">
        <v>52</v>
      </c>
      <c r="AP12" s="122">
        <v>30.430889693876956</v>
      </c>
      <c r="AQ12" s="122">
        <v>1.7556282515698243</v>
      </c>
      <c r="AR12" s="123">
        <v>88.098016336056006</v>
      </c>
      <c r="AS12" s="124">
        <v>50</v>
      </c>
    </row>
    <row r="13" spans="2:46" s="106" customFormat="1" ht="30" customHeight="1" x14ac:dyDescent="1.1499999999999999">
      <c r="B13" s="198" t="s">
        <v>75</v>
      </c>
      <c r="C13" s="199"/>
      <c r="D13" s="120">
        <v>51629</v>
      </c>
      <c r="E13" s="120">
        <v>9769</v>
      </c>
      <c r="F13" s="121">
        <v>18.92153634585214</v>
      </c>
      <c r="G13" s="120">
        <v>9582</v>
      </c>
      <c r="H13" s="120">
        <v>187</v>
      </c>
      <c r="I13" s="120">
        <v>94</v>
      </c>
      <c r="J13" s="120">
        <v>1</v>
      </c>
      <c r="K13" s="121">
        <v>1.914218446105026</v>
      </c>
      <c r="L13" s="120">
        <v>159</v>
      </c>
      <c r="M13" s="120">
        <v>81</v>
      </c>
      <c r="N13" s="120">
        <v>1</v>
      </c>
      <c r="O13" s="120">
        <v>1811</v>
      </c>
      <c r="P13" s="120">
        <v>324</v>
      </c>
      <c r="Q13" s="121">
        <v>17.890668139149639</v>
      </c>
      <c r="R13" s="120">
        <v>5</v>
      </c>
      <c r="S13" s="122">
        <v>1.5432098765432098</v>
      </c>
      <c r="T13" s="120">
        <v>4</v>
      </c>
      <c r="U13" s="120">
        <v>47</v>
      </c>
      <c r="V13" s="120">
        <v>0</v>
      </c>
      <c r="W13" s="120">
        <v>1</v>
      </c>
      <c r="X13" s="120">
        <v>1</v>
      </c>
      <c r="Y13" s="120">
        <v>0</v>
      </c>
      <c r="Z13" s="120">
        <v>1</v>
      </c>
      <c r="AA13" s="120">
        <v>3</v>
      </c>
      <c r="AB13" s="120">
        <v>2</v>
      </c>
      <c r="AC13" s="120">
        <v>0</v>
      </c>
      <c r="AD13" s="120">
        <v>12</v>
      </c>
      <c r="AE13" s="120">
        <v>10</v>
      </c>
      <c r="AF13" s="120">
        <v>1</v>
      </c>
      <c r="AG13" s="120">
        <v>4</v>
      </c>
      <c r="AH13" s="120">
        <v>0</v>
      </c>
      <c r="AI13" s="120">
        <v>83</v>
      </c>
      <c r="AJ13" s="120">
        <v>29</v>
      </c>
      <c r="AK13" s="120">
        <v>14</v>
      </c>
      <c r="AL13" s="120">
        <v>3</v>
      </c>
      <c r="AM13" s="120">
        <v>0</v>
      </c>
      <c r="AN13" s="120">
        <v>0</v>
      </c>
      <c r="AO13" s="120">
        <v>3</v>
      </c>
      <c r="AP13" s="122">
        <v>30.709386835909513</v>
      </c>
      <c r="AQ13" s="122">
        <v>0</v>
      </c>
      <c r="AR13" s="123">
        <v>85.026737967914428</v>
      </c>
      <c r="AS13" s="124">
        <v>80</v>
      </c>
    </row>
    <row r="14" spans="2:46" s="106" customFormat="1" ht="30" customHeight="1" thickBot="1" x14ac:dyDescent="1.2">
      <c r="B14" s="198"/>
      <c r="C14" s="199"/>
      <c r="D14" s="120"/>
      <c r="E14" s="120"/>
      <c r="F14" s="121"/>
      <c r="G14" s="120"/>
      <c r="H14" s="120"/>
      <c r="I14" s="120"/>
      <c r="J14" s="120"/>
      <c r="K14" s="121"/>
      <c r="L14" s="120"/>
      <c r="M14" s="120"/>
      <c r="N14" s="120"/>
      <c r="O14" s="120"/>
      <c r="P14" s="120"/>
      <c r="Q14" s="121"/>
      <c r="R14" s="120"/>
      <c r="S14" s="122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2"/>
      <c r="AQ14" s="122"/>
      <c r="AR14" s="123"/>
      <c r="AS14" s="124"/>
    </row>
    <row r="15" spans="2:46" s="106" customFormat="1" ht="30" customHeight="1" thickBot="1" x14ac:dyDescent="1.2">
      <c r="B15" s="200" t="s">
        <v>76</v>
      </c>
      <c r="C15" s="201"/>
      <c r="D15" s="116">
        <v>44605</v>
      </c>
      <c r="E15" s="116">
        <v>10924</v>
      </c>
      <c r="F15" s="117">
        <v>24.490527967716623</v>
      </c>
      <c r="G15" s="116">
        <v>10383</v>
      </c>
      <c r="H15" s="116">
        <v>541</v>
      </c>
      <c r="I15" s="116">
        <v>158</v>
      </c>
      <c r="J15" s="116">
        <v>4</v>
      </c>
      <c r="K15" s="117">
        <v>4.9523983888685468</v>
      </c>
      <c r="L15" s="116">
        <v>481</v>
      </c>
      <c r="M15" s="116">
        <v>136</v>
      </c>
      <c r="N15" s="116">
        <v>3</v>
      </c>
      <c r="O15" s="116">
        <v>1549</v>
      </c>
      <c r="P15" s="116">
        <v>266</v>
      </c>
      <c r="Q15" s="117">
        <v>17.172369270497096</v>
      </c>
      <c r="R15" s="116">
        <v>2</v>
      </c>
      <c r="S15" s="125">
        <v>0.75187969924812026</v>
      </c>
      <c r="T15" s="116">
        <v>1</v>
      </c>
      <c r="U15" s="116">
        <v>237</v>
      </c>
      <c r="V15" s="116">
        <v>0</v>
      </c>
      <c r="W15" s="116">
        <v>1</v>
      </c>
      <c r="X15" s="116">
        <v>0</v>
      </c>
      <c r="Y15" s="116">
        <v>0</v>
      </c>
      <c r="Z15" s="116">
        <v>1</v>
      </c>
      <c r="AA15" s="116">
        <v>2</v>
      </c>
      <c r="AB15" s="116">
        <v>1</v>
      </c>
      <c r="AC15" s="116">
        <v>0</v>
      </c>
      <c r="AD15" s="116">
        <v>26</v>
      </c>
      <c r="AE15" s="116">
        <v>11</v>
      </c>
      <c r="AF15" s="116">
        <v>1</v>
      </c>
      <c r="AG15" s="116">
        <v>2</v>
      </c>
      <c r="AH15" s="116">
        <v>0</v>
      </c>
      <c r="AI15" s="116">
        <v>193</v>
      </c>
      <c r="AJ15" s="116">
        <v>60</v>
      </c>
      <c r="AK15" s="116">
        <v>24</v>
      </c>
      <c r="AL15" s="116">
        <v>2</v>
      </c>
      <c r="AM15" s="116">
        <v>0</v>
      </c>
      <c r="AN15" s="116">
        <v>0</v>
      </c>
      <c r="AO15" s="116">
        <v>2</v>
      </c>
      <c r="AP15" s="118">
        <v>18.30831197363603</v>
      </c>
      <c r="AQ15" s="118">
        <v>0</v>
      </c>
      <c r="AR15" s="118">
        <v>88.909426987060996</v>
      </c>
      <c r="AS15" s="119">
        <v>50</v>
      </c>
    </row>
    <row r="16" spans="2:46" s="106" customFormat="1" ht="30" customHeight="1" x14ac:dyDescent="1.1499999999999999">
      <c r="B16" s="198" t="s">
        <v>77</v>
      </c>
      <c r="C16" s="199"/>
      <c r="D16" s="120">
        <v>40618</v>
      </c>
      <c r="E16" s="120">
        <v>10132</v>
      </c>
      <c r="F16" s="121">
        <v>24.94460583977547</v>
      </c>
      <c r="G16" s="120">
        <v>9623</v>
      </c>
      <c r="H16" s="120">
        <v>509</v>
      </c>
      <c r="I16" s="120">
        <v>147</v>
      </c>
      <c r="J16" s="120">
        <v>4</v>
      </c>
      <c r="K16" s="121">
        <v>5.0236873272799052</v>
      </c>
      <c r="L16" s="120">
        <v>457</v>
      </c>
      <c r="M16" s="120">
        <v>128</v>
      </c>
      <c r="N16" s="120">
        <v>3</v>
      </c>
      <c r="O16" s="120">
        <v>1445</v>
      </c>
      <c r="P16" s="120">
        <v>223</v>
      </c>
      <c r="Q16" s="121">
        <v>15.432525951557095</v>
      </c>
      <c r="R16" s="120">
        <v>1</v>
      </c>
      <c r="S16" s="126">
        <v>0.44843049327354262</v>
      </c>
      <c r="T16" s="120">
        <v>0</v>
      </c>
      <c r="U16" s="120">
        <v>234</v>
      </c>
      <c r="V16" s="120">
        <v>0</v>
      </c>
      <c r="W16" s="120">
        <v>1</v>
      </c>
      <c r="X16" s="120">
        <v>0</v>
      </c>
      <c r="Y16" s="120">
        <v>0</v>
      </c>
      <c r="Z16" s="120">
        <v>0</v>
      </c>
      <c r="AA16" s="120">
        <v>1</v>
      </c>
      <c r="AB16" s="120">
        <v>1</v>
      </c>
      <c r="AC16" s="120">
        <v>0</v>
      </c>
      <c r="AD16" s="120">
        <v>24</v>
      </c>
      <c r="AE16" s="120">
        <v>9</v>
      </c>
      <c r="AF16" s="120">
        <v>1</v>
      </c>
      <c r="AG16" s="120">
        <v>1</v>
      </c>
      <c r="AH16" s="120">
        <v>0</v>
      </c>
      <c r="AI16" s="120">
        <v>185</v>
      </c>
      <c r="AJ16" s="120">
        <v>52</v>
      </c>
      <c r="AK16" s="120">
        <v>14</v>
      </c>
      <c r="AL16" s="120">
        <v>1</v>
      </c>
      <c r="AM16" s="120">
        <v>0</v>
      </c>
      <c r="AN16" s="120">
        <v>0</v>
      </c>
      <c r="AO16" s="120">
        <v>1</v>
      </c>
      <c r="AP16" s="122">
        <v>9.8697196999605215</v>
      </c>
      <c r="AQ16" s="122">
        <v>0</v>
      </c>
      <c r="AR16" s="123">
        <v>89.783889980353635</v>
      </c>
      <c r="AS16" s="124">
        <v>0</v>
      </c>
    </row>
    <row r="17" spans="2:45" s="106" customFormat="1" ht="30" customHeight="1" x14ac:dyDescent="1.1499999999999999">
      <c r="B17" s="198" t="s">
        <v>78</v>
      </c>
      <c r="C17" s="199"/>
      <c r="D17" s="120">
        <v>3770</v>
      </c>
      <c r="E17" s="120">
        <v>633</v>
      </c>
      <c r="F17" s="121">
        <v>16.790450928381965</v>
      </c>
      <c r="G17" s="120">
        <v>616</v>
      </c>
      <c r="H17" s="120">
        <v>17</v>
      </c>
      <c r="I17" s="120">
        <v>8</v>
      </c>
      <c r="J17" s="120">
        <v>0</v>
      </c>
      <c r="K17" s="121">
        <v>2.6856240126382307</v>
      </c>
      <c r="L17" s="120">
        <v>15</v>
      </c>
      <c r="M17" s="120">
        <v>6</v>
      </c>
      <c r="N17" s="120">
        <v>0</v>
      </c>
      <c r="O17" s="120">
        <v>93</v>
      </c>
      <c r="P17" s="120">
        <v>32</v>
      </c>
      <c r="Q17" s="121">
        <v>34.408602150537639</v>
      </c>
      <c r="R17" s="120">
        <v>1</v>
      </c>
      <c r="S17" s="126">
        <v>3.125</v>
      </c>
      <c r="T17" s="120">
        <v>1</v>
      </c>
      <c r="U17" s="120">
        <v>3</v>
      </c>
      <c r="V17" s="120">
        <v>0</v>
      </c>
      <c r="W17" s="120">
        <v>0</v>
      </c>
      <c r="X17" s="120">
        <v>0</v>
      </c>
      <c r="Y17" s="120">
        <v>0</v>
      </c>
      <c r="Z17" s="120">
        <v>1</v>
      </c>
      <c r="AA17" s="120">
        <v>1</v>
      </c>
      <c r="AB17" s="120">
        <v>0</v>
      </c>
      <c r="AC17" s="120">
        <v>0</v>
      </c>
      <c r="AD17" s="120">
        <v>2</v>
      </c>
      <c r="AE17" s="120">
        <v>2</v>
      </c>
      <c r="AF17" s="120">
        <v>0</v>
      </c>
      <c r="AG17" s="120">
        <v>1</v>
      </c>
      <c r="AH17" s="120">
        <v>0</v>
      </c>
      <c r="AI17" s="120">
        <v>8</v>
      </c>
      <c r="AJ17" s="120">
        <v>2</v>
      </c>
      <c r="AK17" s="120">
        <v>1</v>
      </c>
      <c r="AL17" s="120">
        <v>1</v>
      </c>
      <c r="AM17" s="120">
        <v>0</v>
      </c>
      <c r="AN17" s="120">
        <v>0</v>
      </c>
      <c r="AO17" s="120">
        <v>1</v>
      </c>
      <c r="AP17" s="122">
        <v>157.9778830963665</v>
      </c>
      <c r="AQ17" s="122">
        <v>0</v>
      </c>
      <c r="AR17" s="123">
        <v>88.235294117647058</v>
      </c>
      <c r="AS17" s="124">
        <v>100</v>
      </c>
    </row>
    <row r="18" spans="2:45" s="106" customFormat="1" ht="30" customHeight="1" x14ac:dyDescent="1.1499999999999999">
      <c r="B18" s="198" t="s">
        <v>79</v>
      </c>
      <c r="C18" s="199"/>
      <c r="D18" s="127">
        <v>217</v>
      </c>
      <c r="E18" s="127">
        <v>159</v>
      </c>
      <c r="F18" s="128">
        <v>73.271889400921665</v>
      </c>
      <c r="G18" s="127">
        <v>144</v>
      </c>
      <c r="H18" s="127">
        <v>15</v>
      </c>
      <c r="I18" s="127">
        <v>3</v>
      </c>
      <c r="J18" s="127">
        <v>0</v>
      </c>
      <c r="K18" s="128">
        <v>9.433962264150944</v>
      </c>
      <c r="L18" s="127">
        <v>9</v>
      </c>
      <c r="M18" s="127">
        <v>2</v>
      </c>
      <c r="N18" s="127">
        <v>0</v>
      </c>
      <c r="O18" s="127">
        <v>11</v>
      </c>
      <c r="P18" s="127">
        <v>11</v>
      </c>
      <c r="Q18" s="128">
        <v>100</v>
      </c>
      <c r="R18" s="127">
        <v>0</v>
      </c>
      <c r="S18" s="126">
        <v>0</v>
      </c>
      <c r="T18" s="127">
        <v>0</v>
      </c>
      <c r="U18" s="127">
        <v>0</v>
      </c>
      <c r="V18" s="127">
        <v>0</v>
      </c>
      <c r="W18" s="127">
        <v>0</v>
      </c>
      <c r="X18" s="127">
        <v>0</v>
      </c>
      <c r="Y18" s="127">
        <v>0</v>
      </c>
      <c r="Z18" s="127">
        <v>0</v>
      </c>
      <c r="AA18" s="127">
        <v>0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0</v>
      </c>
      <c r="AH18" s="127">
        <v>0</v>
      </c>
      <c r="AI18" s="127">
        <v>0</v>
      </c>
      <c r="AJ18" s="127">
        <v>6</v>
      </c>
      <c r="AK18" s="127">
        <v>9</v>
      </c>
      <c r="AL18" s="127">
        <v>0</v>
      </c>
      <c r="AM18" s="127">
        <v>0</v>
      </c>
      <c r="AN18" s="127">
        <v>0</v>
      </c>
      <c r="AO18" s="127">
        <v>0</v>
      </c>
      <c r="AP18" s="126">
        <v>0</v>
      </c>
      <c r="AQ18" s="126">
        <v>0</v>
      </c>
      <c r="AR18" s="129">
        <v>60</v>
      </c>
      <c r="AS18" s="124">
        <v>0</v>
      </c>
    </row>
    <row r="19" spans="2:45" s="106" customFormat="1" ht="30" customHeight="1" thickBot="1" x14ac:dyDescent="1.2">
      <c r="B19" s="198"/>
      <c r="C19" s="199"/>
      <c r="D19" s="120"/>
      <c r="E19" s="120"/>
      <c r="F19" s="121"/>
      <c r="G19" s="120"/>
      <c r="H19" s="120"/>
      <c r="I19" s="120"/>
      <c r="J19" s="120"/>
      <c r="K19" s="121"/>
      <c r="L19" s="120"/>
      <c r="M19" s="120"/>
      <c r="N19" s="120"/>
      <c r="O19" s="120"/>
      <c r="P19" s="120"/>
      <c r="Q19" s="121"/>
      <c r="R19" s="120"/>
      <c r="S19" s="126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2"/>
      <c r="AQ19" s="122"/>
      <c r="AR19" s="123"/>
      <c r="AS19" s="124"/>
    </row>
    <row r="20" spans="2:45" s="106" customFormat="1" ht="30" customHeight="1" thickBot="1" x14ac:dyDescent="1.2">
      <c r="B20" s="200" t="s">
        <v>80</v>
      </c>
      <c r="C20" s="201"/>
      <c r="D20" s="116">
        <v>116750</v>
      </c>
      <c r="E20" s="116">
        <v>21063</v>
      </c>
      <c r="F20" s="117">
        <v>18.041113490364026</v>
      </c>
      <c r="G20" s="116">
        <v>20662</v>
      </c>
      <c r="H20" s="116">
        <v>401</v>
      </c>
      <c r="I20" s="116">
        <v>189</v>
      </c>
      <c r="J20" s="116">
        <v>1</v>
      </c>
      <c r="K20" s="117">
        <v>1.9038123724065898</v>
      </c>
      <c r="L20" s="116">
        <v>363</v>
      </c>
      <c r="M20" s="116">
        <v>178</v>
      </c>
      <c r="N20" s="116">
        <v>0</v>
      </c>
      <c r="O20" s="116">
        <v>3498</v>
      </c>
      <c r="P20" s="116">
        <v>495</v>
      </c>
      <c r="Q20" s="117">
        <v>14.150943396226415</v>
      </c>
      <c r="R20" s="116">
        <v>5</v>
      </c>
      <c r="S20" s="125">
        <v>1.0101010101010102</v>
      </c>
      <c r="T20" s="116">
        <v>2</v>
      </c>
      <c r="U20" s="116">
        <v>68</v>
      </c>
      <c r="V20" s="116">
        <v>0</v>
      </c>
      <c r="W20" s="116">
        <v>0</v>
      </c>
      <c r="X20" s="116">
        <v>0</v>
      </c>
      <c r="Y20" s="116">
        <v>1</v>
      </c>
      <c r="Z20" s="116">
        <v>2</v>
      </c>
      <c r="AA20" s="116">
        <v>3</v>
      </c>
      <c r="AB20" s="116">
        <v>2</v>
      </c>
      <c r="AC20" s="116">
        <v>0</v>
      </c>
      <c r="AD20" s="116">
        <v>29</v>
      </c>
      <c r="AE20" s="116">
        <v>25</v>
      </c>
      <c r="AF20" s="116">
        <v>0</v>
      </c>
      <c r="AG20" s="116">
        <v>7</v>
      </c>
      <c r="AH20" s="116">
        <v>1</v>
      </c>
      <c r="AI20" s="116">
        <v>257</v>
      </c>
      <c r="AJ20" s="116">
        <v>38</v>
      </c>
      <c r="AK20" s="116">
        <v>3</v>
      </c>
      <c r="AL20" s="116">
        <v>3</v>
      </c>
      <c r="AM20" s="116">
        <v>0</v>
      </c>
      <c r="AN20" s="116">
        <v>0</v>
      </c>
      <c r="AO20" s="116">
        <v>3</v>
      </c>
      <c r="AP20" s="118">
        <v>14.24298532972511</v>
      </c>
      <c r="AQ20" s="118">
        <v>4.7476617765750371</v>
      </c>
      <c r="AR20" s="118">
        <v>90.523690773067329</v>
      </c>
      <c r="AS20" s="119">
        <v>40</v>
      </c>
    </row>
    <row r="21" spans="2:45" s="106" customFormat="1" ht="30" customHeight="1" x14ac:dyDescent="1.1499999999999999">
      <c r="B21" s="198" t="s">
        <v>81</v>
      </c>
      <c r="C21" s="199"/>
      <c r="D21" s="120">
        <v>61787</v>
      </c>
      <c r="E21" s="120">
        <v>11962</v>
      </c>
      <c r="F21" s="121">
        <v>19.360059559454253</v>
      </c>
      <c r="G21" s="120">
        <v>11721</v>
      </c>
      <c r="H21" s="120">
        <v>241</v>
      </c>
      <c r="I21" s="120">
        <v>116</v>
      </c>
      <c r="J21" s="120">
        <v>1</v>
      </c>
      <c r="K21" s="121">
        <v>2.0147132586523995</v>
      </c>
      <c r="L21" s="120">
        <v>207</v>
      </c>
      <c r="M21" s="120">
        <v>105</v>
      </c>
      <c r="N21" s="120">
        <v>0</v>
      </c>
      <c r="O21" s="120">
        <v>1842</v>
      </c>
      <c r="P21" s="120">
        <v>311</v>
      </c>
      <c r="Q21" s="121">
        <v>16.883821932681865</v>
      </c>
      <c r="R21" s="120">
        <v>3</v>
      </c>
      <c r="S21" s="126">
        <v>0.96463022508038598</v>
      </c>
      <c r="T21" s="120">
        <v>0</v>
      </c>
      <c r="U21" s="120">
        <v>35</v>
      </c>
      <c r="V21" s="120">
        <v>0</v>
      </c>
      <c r="W21" s="120">
        <v>0</v>
      </c>
      <c r="X21" s="120">
        <v>0</v>
      </c>
      <c r="Y21" s="120">
        <v>0</v>
      </c>
      <c r="Z21" s="120">
        <v>2</v>
      </c>
      <c r="AA21" s="120">
        <v>2</v>
      </c>
      <c r="AB21" s="120">
        <v>2</v>
      </c>
      <c r="AC21" s="120">
        <v>0</v>
      </c>
      <c r="AD21" s="120">
        <v>16</v>
      </c>
      <c r="AE21" s="120">
        <v>15</v>
      </c>
      <c r="AF21" s="120">
        <v>0</v>
      </c>
      <c r="AG21" s="120">
        <v>3</v>
      </c>
      <c r="AH21" s="120">
        <v>0</v>
      </c>
      <c r="AI21" s="120">
        <v>153</v>
      </c>
      <c r="AJ21" s="120">
        <v>34</v>
      </c>
      <c r="AK21" s="120">
        <v>0</v>
      </c>
      <c r="AL21" s="120">
        <v>2</v>
      </c>
      <c r="AM21" s="120">
        <v>0</v>
      </c>
      <c r="AN21" s="120">
        <v>0</v>
      </c>
      <c r="AO21" s="120">
        <v>2</v>
      </c>
      <c r="AP21" s="122">
        <v>16.719612104999165</v>
      </c>
      <c r="AQ21" s="122">
        <v>0</v>
      </c>
      <c r="AR21" s="123">
        <v>85.892116182572607</v>
      </c>
      <c r="AS21" s="124">
        <v>0</v>
      </c>
    </row>
    <row r="22" spans="2:45" s="106" customFormat="1" ht="30" customHeight="1" x14ac:dyDescent="1.1499999999999999">
      <c r="B22" s="198" t="s">
        <v>82</v>
      </c>
      <c r="C22" s="199"/>
      <c r="D22" s="120">
        <v>27312</v>
      </c>
      <c r="E22" s="120">
        <v>4053</v>
      </c>
      <c r="F22" s="121">
        <v>14.8396309314587</v>
      </c>
      <c r="G22" s="120">
        <v>3970</v>
      </c>
      <c r="H22" s="120">
        <v>83</v>
      </c>
      <c r="I22" s="120">
        <v>39</v>
      </c>
      <c r="J22" s="120">
        <v>0</v>
      </c>
      <c r="K22" s="121">
        <v>2.0478657784357268</v>
      </c>
      <c r="L22" s="120">
        <v>83</v>
      </c>
      <c r="M22" s="120">
        <v>39</v>
      </c>
      <c r="N22" s="120">
        <v>0</v>
      </c>
      <c r="O22" s="120">
        <v>655</v>
      </c>
      <c r="P22" s="120">
        <v>61</v>
      </c>
      <c r="Q22" s="121">
        <v>9.3129770992366403</v>
      </c>
      <c r="R22" s="120">
        <v>1</v>
      </c>
      <c r="S22" s="126">
        <v>1.639344262295082</v>
      </c>
      <c r="T22" s="120">
        <v>1</v>
      </c>
      <c r="U22" s="120">
        <v>20</v>
      </c>
      <c r="V22" s="120">
        <v>0</v>
      </c>
      <c r="W22" s="120">
        <v>0</v>
      </c>
      <c r="X22" s="120">
        <v>0</v>
      </c>
      <c r="Y22" s="120">
        <v>0</v>
      </c>
      <c r="Z22" s="120">
        <v>0</v>
      </c>
      <c r="AA22" s="120">
        <v>0</v>
      </c>
      <c r="AB22" s="120">
        <v>0</v>
      </c>
      <c r="AC22" s="120">
        <v>0</v>
      </c>
      <c r="AD22" s="120">
        <v>6</v>
      </c>
      <c r="AE22" s="120">
        <v>6</v>
      </c>
      <c r="AF22" s="120">
        <v>0</v>
      </c>
      <c r="AG22" s="120">
        <v>2</v>
      </c>
      <c r="AH22" s="120">
        <v>1</v>
      </c>
      <c r="AI22" s="120">
        <v>54</v>
      </c>
      <c r="AJ22" s="120">
        <v>0</v>
      </c>
      <c r="AK22" s="120">
        <v>2</v>
      </c>
      <c r="AL22" s="120">
        <v>0</v>
      </c>
      <c r="AM22" s="120">
        <v>0</v>
      </c>
      <c r="AN22" s="120">
        <v>0</v>
      </c>
      <c r="AO22" s="120">
        <v>0</v>
      </c>
      <c r="AP22" s="122">
        <v>0</v>
      </c>
      <c r="AQ22" s="122">
        <v>24.67308166790032</v>
      </c>
      <c r="AR22" s="123">
        <v>100</v>
      </c>
      <c r="AS22" s="124">
        <v>100</v>
      </c>
    </row>
    <row r="23" spans="2:45" s="106" customFormat="1" ht="30" customHeight="1" x14ac:dyDescent="1.1499999999999999">
      <c r="B23" s="198" t="s">
        <v>83</v>
      </c>
      <c r="C23" s="199"/>
      <c r="D23" s="120">
        <v>19459</v>
      </c>
      <c r="E23" s="120">
        <v>3445</v>
      </c>
      <c r="F23" s="121">
        <v>17.70389023074156</v>
      </c>
      <c r="G23" s="120">
        <v>3387</v>
      </c>
      <c r="H23" s="120">
        <v>58</v>
      </c>
      <c r="I23" s="120">
        <v>26</v>
      </c>
      <c r="J23" s="120">
        <v>0</v>
      </c>
      <c r="K23" s="121">
        <v>1.6835994194484762</v>
      </c>
      <c r="L23" s="120">
        <v>56</v>
      </c>
      <c r="M23" s="120">
        <v>26</v>
      </c>
      <c r="N23" s="120">
        <v>0</v>
      </c>
      <c r="O23" s="120">
        <v>431</v>
      </c>
      <c r="P23" s="120">
        <v>51</v>
      </c>
      <c r="Q23" s="121">
        <v>11.832946635730858</v>
      </c>
      <c r="R23" s="120">
        <v>1</v>
      </c>
      <c r="S23" s="126">
        <v>1.9607843137254901</v>
      </c>
      <c r="T23" s="120">
        <v>1</v>
      </c>
      <c r="U23" s="120">
        <v>10</v>
      </c>
      <c r="V23" s="120">
        <v>0</v>
      </c>
      <c r="W23" s="120">
        <v>0</v>
      </c>
      <c r="X23" s="120">
        <v>0</v>
      </c>
      <c r="Y23" s="120">
        <v>1</v>
      </c>
      <c r="Z23" s="120">
        <v>0</v>
      </c>
      <c r="AA23" s="120">
        <v>1</v>
      </c>
      <c r="AB23" s="120">
        <v>0</v>
      </c>
      <c r="AC23" s="120">
        <v>0</v>
      </c>
      <c r="AD23" s="120">
        <v>6</v>
      </c>
      <c r="AE23" s="120">
        <v>3</v>
      </c>
      <c r="AF23" s="120">
        <v>0</v>
      </c>
      <c r="AG23" s="120">
        <v>0</v>
      </c>
      <c r="AH23" s="120">
        <v>0</v>
      </c>
      <c r="AI23" s="120">
        <v>39</v>
      </c>
      <c r="AJ23" s="120">
        <v>2</v>
      </c>
      <c r="AK23" s="120">
        <v>1</v>
      </c>
      <c r="AL23" s="120">
        <v>1</v>
      </c>
      <c r="AM23" s="120">
        <v>0</v>
      </c>
      <c r="AN23" s="120">
        <v>0</v>
      </c>
      <c r="AO23" s="120">
        <v>1</v>
      </c>
      <c r="AP23" s="122">
        <v>29.027576197387514</v>
      </c>
      <c r="AQ23" s="122">
        <v>0</v>
      </c>
      <c r="AR23" s="123">
        <v>96.551724137931046</v>
      </c>
      <c r="AS23" s="124">
        <v>100</v>
      </c>
    </row>
    <row r="24" spans="2:45" s="106" customFormat="1" ht="30" customHeight="1" x14ac:dyDescent="1.1499999999999999">
      <c r="B24" s="198" t="s">
        <v>84</v>
      </c>
      <c r="C24" s="199"/>
      <c r="D24" s="120">
        <v>8192</v>
      </c>
      <c r="E24" s="120">
        <v>1603</v>
      </c>
      <c r="F24" s="121">
        <v>19.56787109375</v>
      </c>
      <c r="G24" s="120">
        <v>1584</v>
      </c>
      <c r="H24" s="120">
        <v>19</v>
      </c>
      <c r="I24" s="120">
        <v>8</v>
      </c>
      <c r="J24" s="120">
        <v>0</v>
      </c>
      <c r="K24" s="121">
        <v>1.1852776044915783</v>
      </c>
      <c r="L24" s="120">
        <v>17</v>
      </c>
      <c r="M24" s="120">
        <v>8</v>
      </c>
      <c r="N24" s="120">
        <v>0</v>
      </c>
      <c r="O24" s="120">
        <v>570</v>
      </c>
      <c r="P24" s="120">
        <v>72</v>
      </c>
      <c r="Q24" s="121">
        <v>12.631578947368421</v>
      </c>
      <c r="R24" s="120">
        <v>0</v>
      </c>
      <c r="S24" s="126">
        <v>0</v>
      </c>
      <c r="T24" s="120">
        <v>0</v>
      </c>
      <c r="U24" s="120">
        <v>3</v>
      </c>
      <c r="V24" s="120">
        <v>0</v>
      </c>
      <c r="W24" s="120">
        <v>0</v>
      </c>
      <c r="X24" s="120">
        <v>0</v>
      </c>
      <c r="Y24" s="120">
        <v>0</v>
      </c>
      <c r="Z24" s="120">
        <v>0</v>
      </c>
      <c r="AA24" s="120">
        <v>0</v>
      </c>
      <c r="AB24" s="120">
        <v>0</v>
      </c>
      <c r="AC24" s="120">
        <v>0</v>
      </c>
      <c r="AD24" s="120">
        <v>1</v>
      </c>
      <c r="AE24" s="120">
        <v>1</v>
      </c>
      <c r="AF24" s="120">
        <v>0</v>
      </c>
      <c r="AG24" s="120">
        <v>2</v>
      </c>
      <c r="AH24" s="120">
        <v>0</v>
      </c>
      <c r="AI24" s="120">
        <v>11</v>
      </c>
      <c r="AJ24" s="120">
        <v>2</v>
      </c>
      <c r="AK24" s="120">
        <v>0</v>
      </c>
      <c r="AL24" s="120">
        <v>0</v>
      </c>
      <c r="AM24" s="120">
        <v>0</v>
      </c>
      <c r="AN24" s="120">
        <v>0</v>
      </c>
      <c r="AO24" s="120">
        <v>0</v>
      </c>
      <c r="AP24" s="122">
        <v>0</v>
      </c>
      <c r="AQ24" s="122">
        <v>0</v>
      </c>
      <c r="AR24" s="123">
        <v>89.473684210526315</v>
      </c>
      <c r="AS24" s="124">
        <v>0</v>
      </c>
    </row>
    <row r="25" spans="2:45" s="106" customFormat="1" ht="30" customHeight="1" thickBot="1" x14ac:dyDescent="1.2">
      <c r="B25" s="198"/>
      <c r="C25" s="199"/>
      <c r="D25" s="120"/>
      <c r="E25" s="120"/>
      <c r="F25" s="121"/>
      <c r="G25" s="120"/>
      <c r="H25" s="120"/>
      <c r="I25" s="120"/>
      <c r="J25" s="120"/>
      <c r="K25" s="121"/>
      <c r="L25" s="120"/>
      <c r="M25" s="120"/>
      <c r="N25" s="120"/>
      <c r="O25" s="120"/>
      <c r="P25" s="120"/>
      <c r="Q25" s="121"/>
      <c r="R25" s="120"/>
      <c r="S25" s="126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2"/>
      <c r="AQ25" s="122"/>
      <c r="AR25" s="123"/>
      <c r="AS25" s="124"/>
    </row>
    <row r="26" spans="2:45" s="106" customFormat="1" ht="30" customHeight="1" thickBot="1" x14ac:dyDescent="1.2">
      <c r="B26" s="200" t="s">
        <v>85</v>
      </c>
      <c r="C26" s="201"/>
      <c r="D26" s="116">
        <v>40796</v>
      </c>
      <c r="E26" s="116">
        <v>5390</v>
      </c>
      <c r="F26" s="117">
        <v>13.212079615648593</v>
      </c>
      <c r="G26" s="116">
        <v>5313</v>
      </c>
      <c r="H26" s="116">
        <v>77</v>
      </c>
      <c r="I26" s="116">
        <v>26</v>
      </c>
      <c r="J26" s="116">
        <v>0</v>
      </c>
      <c r="K26" s="117">
        <v>1.4285714285714286</v>
      </c>
      <c r="L26" s="116">
        <v>68</v>
      </c>
      <c r="M26" s="116">
        <v>24</v>
      </c>
      <c r="N26" s="116">
        <v>0</v>
      </c>
      <c r="O26" s="116">
        <v>942</v>
      </c>
      <c r="P26" s="116">
        <v>270</v>
      </c>
      <c r="Q26" s="117">
        <v>28.662420382165603</v>
      </c>
      <c r="R26" s="116">
        <v>2</v>
      </c>
      <c r="S26" s="125">
        <v>0.74074074074074081</v>
      </c>
      <c r="T26" s="116">
        <v>2</v>
      </c>
      <c r="U26" s="116">
        <v>22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4</v>
      </c>
      <c r="AE26" s="116">
        <v>3</v>
      </c>
      <c r="AF26" s="116">
        <v>0</v>
      </c>
      <c r="AG26" s="116">
        <v>2</v>
      </c>
      <c r="AH26" s="116">
        <v>0</v>
      </c>
      <c r="AI26" s="116">
        <v>41</v>
      </c>
      <c r="AJ26" s="116">
        <v>9</v>
      </c>
      <c r="AK26" s="116">
        <v>1</v>
      </c>
      <c r="AL26" s="116">
        <v>0</v>
      </c>
      <c r="AM26" s="116">
        <v>0</v>
      </c>
      <c r="AN26" s="116">
        <v>0</v>
      </c>
      <c r="AO26" s="116">
        <v>0</v>
      </c>
      <c r="AP26" s="118">
        <v>0</v>
      </c>
      <c r="AQ26" s="118">
        <v>0</v>
      </c>
      <c r="AR26" s="118">
        <v>88.311688311688314</v>
      </c>
      <c r="AS26" s="119">
        <v>100</v>
      </c>
    </row>
    <row r="27" spans="2:45" s="106" customFormat="1" ht="30" customHeight="1" x14ac:dyDescent="1.1499999999999999">
      <c r="B27" s="198" t="s">
        <v>86</v>
      </c>
      <c r="C27" s="199"/>
      <c r="D27" s="120">
        <v>32992</v>
      </c>
      <c r="E27" s="120">
        <v>3882</v>
      </c>
      <c r="F27" s="121">
        <v>11.766488845780795</v>
      </c>
      <c r="G27" s="120">
        <v>3825</v>
      </c>
      <c r="H27" s="120">
        <v>57</v>
      </c>
      <c r="I27" s="120">
        <v>13</v>
      </c>
      <c r="J27" s="120">
        <v>0</v>
      </c>
      <c r="K27" s="121">
        <v>1.4683153013910355</v>
      </c>
      <c r="L27" s="120">
        <v>50</v>
      </c>
      <c r="M27" s="120">
        <v>12</v>
      </c>
      <c r="N27" s="120">
        <v>0</v>
      </c>
      <c r="O27" s="120">
        <v>688</v>
      </c>
      <c r="P27" s="120">
        <v>230</v>
      </c>
      <c r="Q27" s="121">
        <v>33.430232558139537</v>
      </c>
      <c r="R27" s="120">
        <v>1</v>
      </c>
      <c r="S27" s="126">
        <v>0.43478260869565216</v>
      </c>
      <c r="T27" s="120">
        <v>1</v>
      </c>
      <c r="U27" s="120">
        <v>14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3</v>
      </c>
      <c r="AE27" s="120">
        <v>2</v>
      </c>
      <c r="AF27" s="120">
        <v>0</v>
      </c>
      <c r="AG27" s="120">
        <v>1</v>
      </c>
      <c r="AH27" s="120">
        <v>0</v>
      </c>
      <c r="AI27" s="120">
        <v>32</v>
      </c>
      <c r="AJ27" s="120">
        <v>7</v>
      </c>
      <c r="AK27" s="120">
        <v>1</v>
      </c>
      <c r="AL27" s="120">
        <v>0</v>
      </c>
      <c r="AM27" s="120">
        <v>0</v>
      </c>
      <c r="AN27" s="120">
        <v>0</v>
      </c>
      <c r="AO27" s="120">
        <v>0</v>
      </c>
      <c r="AP27" s="122">
        <v>0</v>
      </c>
      <c r="AQ27" s="122">
        <v>0</v>
      </c>
      <c r="AR27" s="123">
        <v>87.719298245614041</v>
      </c>
      <c r="AS27" s="124">
        <v>100</v>
      </c>
    </row>
    <row r="28" spans="2:45" s="106" customFormat="1" ht="30" customHeight="1" x14ac:dyDescent="1.1499999999999999">
      <c r="B28" s="198" t="s">
        <v>87</v>
      </c>
      <c r="C28" s="199"/>
      <c r="D28" s="120">
        <v>7804</v>
      </c>
      <c r="E28" s="120">
        <v>1508</v>
      </c>
      <c r="F28" s="121">
        <v>19.323423885187083</v>
      </c>
      <c r="G28" s="120">
        <v>1488</v>
      </c>
      <c r="H28" s="120">
        <v>20</v>
      </c>
      <c r="I28" s="120">
        <v>13</v>
      </c>
      <c r="J28" s="120">
        <v>0</v>
      </c>
      <c r="K28" s="121">
        <v>1.3262599469496021</v>
      </c>
      <c r="L28" s="120">
        <v>18</v>
      </c>
      <c r="M28" s="120">
        <v>12</v>
      </c>
      <c r="N28" s="120">
        <v>0</v>
      </c>
      <c r="O28" s="120">
        <v>254</v>
      </c>
      <c r="P28" s="120">
        <v>40</v>
      </c>
      <c r="Q28" s="121">
        <v>15.748031496062993</v>
      </c>
      <c r="R28" s="120">
        <v>1</v>
      </c>
      <c r="S28" s="126">
        <v>2.5</v>
      </c>
      <c r="T28" s="120">
        <v>1</v>
      </c>
      <c r="U28" s="120">
        <v>8</v>
      </c>
      <c r="V28" s="120">
        <v>0</v>
      </c>
      <c r="W28" s="120">
        <v>0</v>
      </c>
      <c r="X28" s="120">
        <v>0</v>
      </c>
      <c r="Y28" s="120">
        <v>0</v>
      </c>
      <c r="Z28" s="120">
        <v>0</v>
      </c>
      <c r="AA28" s="120">
        <v>0</v>
      </c>
      <c r="AB28" s="120">
        <v>0</v>
      </c>
      <c r="AC28" s="120">
        <v>0</v>
      </c>
      <c r="AD28" s="120">
        <v>1</v>
      </c>
      <c r="AE28" s="120">
        <v>1</v>
      </c>
      <c r="AF28" s="120">
        <v>0</v>
      </c>
      <c r="AG28" s="120">
        <v>1</v>
      </c>
      <c r="AH28" s="120">
        <v>0</v>
      </c>
      <c r="AI28" s="120">
        <v>9</v>
      </c>
      <c r="AJ28" s="120">
        <v>2</v>
      </c>
      <c r="AK28" s="120">
        <v>0</v>
      </c>
      <c r="AL28" s="120">
        <v>0</v>
      </c>
      <c r="AM28" s="120">
        <v>0</v>
      </c>
      <c r="AN28" s="120">
        <v>0</v>
      </c>
      <c r="AO28" s="120">
        <v>0</v>
      </c>
      <c r="AP28" s="122">
        <v>0</v>
      </c>
      <c r="AQ28" s="122">
        <v>0</v>
      </c>
      <c r="AR28" s="123">
        <v>90</v>
      </c>
      <c r="AS28" s="124">
        <v>100</v>
      </c>
    </row>
    <row r="29" spans="2:45" s="106" customFormat="1" ht="30" customHeight="1" thickBot="1" x14ac:dyDescent="1.2">
      <c r="B29" s="198"/>
      <c r="C29" s="199"/>
      <c r="D29" s="120"/>
      <c r="E29" s="120"/>
      <c r="F29" s="121"/>
      <c r="G29" s="120"/>
      <c r="H29" s="120"/>
      <c r="I29" s="120"/>
      <c r="J29" s="120"/>
      <c r="K29" s="121"/>
      <c r="L29" s="120"/>
      <c r="M29" s="120"/>
      <c r="N29" s="120"/>
      <c r="O29" s="120"/>
      <c r="P29" s="120"/>
      <c r="Q29" s="121"/>
      <c r="R29" s="120"/>
      <c r="S29" s="126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2"/>
      <c r="AQ29" s="122"/>
      <c r="AR29" s="123"/>
      <c r="AS29" s="124"/>
    </row>
    <row r="30" spans="2:45" s="106" customFormat="1" ht="30" customHeight="1" thickBot="1" x14ac:dyDescent="1.2">
      <c r="B30" s="200" t="s">
        <v>88</v>
      </c>
      <c r="C30" s="201"/>
      <c r="D30" s="116">
        <v>144963</v>
      </c>
      <c r="E30" s="116">
        <v>20342</v>
      </c>
      <c r="F30" s="117">
        <v>14.032546235936067</v>
      </c>
      <c r="G30" s="116">
        <v>20013</v>
      </c>
      <c r="H30" s="116">
        <v>329</v>
      </c>
      <c r="I30" s="116">
        <v>158</v>
      </c>
      <c r="J30" s="116">
        <v>0</v>
      </c>
      <c r="K30" s="117">
        <v>1.6173434273916036</v>
      </c>
      <c r="L30" s="116">
        <v>302</v>
      </c>
      <c r="M30" s="116">
        <v>148</v>
      </c>
      <c r="N30" s="116">
        <v>0</v>
      </c>
      <c r="O30" s="116">
        <v>2926</v>
      </c>
      <c r="P30" s="116">
        <v>343</v>
      </c>
      <c r="Q30" s="117">
        <v>11.722488038277511</v>
      </c>
      <c r="R30" s="116">
        <v>3</v>
      </c>
      <c r="S30" s="125">
        <v>0.87463556851311952</v>
      </c>
      <c r="T30" s="116">
        <v>2</v>
      </c>
      <c r="U30" s="116">
        <v>82</v>
      </c>
      <c r="V30" s="116">
        <v>0</v>
      </c>
      <c r="W30" s="116">
        <v>1</v>
      </c>
      <c r="X30" s="116">
        <v>1</v>
      </c>
      <c r="Y30" s="116">
        <v>1</v>
      </c>
      <c r="Z30" s="116">
        <v>0</v>
      </c>
      <c r="AA30" s="116">
        <v>3</v>
      </c>
      <c r="AB30" s="116">
        <v>3</v>
      </c>
      <c r="AC30" s="116">
        <v>0</v>
      </c>
      <c r="AD30" s="116">
        <v>31</v>
      </c>
      <c r="AE30" s="116">
        <v>21</v>
      </c>
      <c r="AF30" s="116">
        <v>0</v>
      </c>
      <c r="AG30" s="116">
        <v>1</v>
      </c>
      <c r="AH30" s="116">
        <v>0</v>
      </c>
      <c r="AI30" s="116">
        <v>179</v>
      </c>
      <c r="AJ30" s="116">
        <v>28</v>
      </c>
      <c r="AK30" s="116">
        <v>8</v>
      </c>
      <c r="AL30" s="116">
        <v>3</v>
      </c>
      <c r="AM30" s="116">
        <v>0</v>
      </c>
      <c r="AN30" s="116">
        <v>0</v>
      </c>
      <c r="AO30" s="116">
        <v>3</v>
      </c>
      <c r="AP30" s="118">
        <v>14.747812407826173</v>
      </c>
      <c r="AQ30" s="118">
        <v>0</v>
      </c>
      <c r="AR30" s="118">
        <v>91.79331306990882</v>
      </c>
      <c r="AS30" s="119">
        <v>66.666666666666671</v>
      </c>
    </row>
    <row r="31" spans="2:45" s="106" customFormat="1" ht="30" customHeight="1" x14ac:dyDescent="1.1499999999999999">
      <c r="B31" s="198" t="s">
        <v>89</v>
      </c>
      <c r="C31" s="199"/>
      <c r="D31" s="120">
        <v>62890</v>
      </c>
      <c r="E31" s="120">
        <v>9367</v>
      </c>
      <c r="F31" s="121">
        <v>14.894259818731118</v>
      </c>
      <c r="G31" s="120">
        <v>9203</v>
      </c>
      <c r="H31" s="120">
        <v>164</v>
      </c>
      <c r="I31" s="120">
        <v>81</v>
      </c>
      <c r="J31" s="120">
        <v>0</v>
      </c>
      <c r="K31" s="121">
        <v>1.7508273726913632</v>
      </c>
      <c r="L31" s="120">
        <v>146</v>
      </c>
      <c r="M31" s="120">
        <v>73</v>
      </c>
      <c r="N31" s="120">
        <v>0</v>
      </c>
      <c r="O31" s="120">
        <v>1291</v>
      </c>
      <c r="P31" s="120">
        <v>121</v>
      </c>
      <c r="Q31" s="121">
        <v>9.3725793958171959</v>
      </c>
      <c r="R31" s="120">
        <v>0</v>
      </c>
      <c r="S31" s="126">
        <v>0</v>
      </c>
      <c r="T31" s="120">
        <v>0</v>
      </c>
      <c r="U31" s="120">
        <v>38</v>
      </c>
      <c r="V31" s="120">
        <v>0</v>
      </c>
      <c r="W31" s="120">
        <v>0</v>
      </c>
      <c r="X31" s="120">
        <v>0</v>
      </c>
      <c r="Y31" s="120">
        <v>0</v>
      </c>
      <c r="Z31" s="120">
        <v>0</v>
      </c>
      <c r="AA31" s="120">
        <v>0</v>
      </c>
      <c r="AB31" s="120">
        <v>0</v>
      </c>
      <c r="AC31" s="120">
        <v>0</v>
      </c>
      <c r="AD31" s="120">
        <v>16</v>
      </c>
      <c r="AE31" s="120">
        <v>14</v>
      </c>
      <c r="AF31" s="120">
        <v>0</v>
      </c>
      <c r="AG31" s="120">
        <v>1</v>
      </c>
      <c r="AH31" s="120">
        <v>0</v>
      </c>
      <c r="AI31" s="120">
        <v>91</v>
      </c>
      <c r="AJ31" s="120">
        <v>18</v>
      </c>
      <c r="AK31" s="120">
        <v>0</v>
      </c>
      <c r="AL31" s="120">
        <v>0</v>
      </c>
      <c r="AM31" s="120">
        <v>0</v>
      </c>
      <c r="AN31" s="120">
        <v>0</v>
      </c>
      <c r="AO31" s="120">
        <v>0</v>
      </c>
      <c r="AP31" s="122">
        <v>0</v>
      </c>
      <c r="AQ31" s="122">
        <v>0</v>
      </c>
      <c r="AR31" s="123">
        <v>89.024390243902445</v>
      </c>
      <c r="AS31" s="124">
        <v>0</v>
      </c>
    </row>
    <row r="32" spans="2:45" s="106" customFormat="1" ht="30" customHeight="1" x14ac:dyDescent="1.1499999999999999">
      <c r="B32" s="198" t="s">
        <v>90</v>
      </c>
      <c r="C32" s="199"/>
      <c r="D32" s="120">
        <v>50690</v>
      </c>
      <c r="E32" s="120">
        <v>5318</v>
      </c>
      <c r="F32" s="121">
        <v>10.491221148155455</v>
      </c>
      <c r="G32" s="120">
        <v>5247</v>
      </c>
      <c r="H32" s="120">
        <v>71</v>
      </c>
      <c r="I32" s="120">
        <v>24</v>
      </c>
      <c r="J32" s="120">
        <v>0</v>
      </c>
      <c r="K32" s="121">
        <v>1.3350883790898833</v>
      </c>
      <c r="L32" s="120">
        <v>69</v>
      </c>
      <c r="M32" s="120">
        <v>23</v>
      </c>
      <c r="N32" s="120">
        <v>0</v>
      </c>
      <c r="O32" s="120">
        <v>749</v>
      </c>
      <c r="P32" s="120">
        <v>77</v>
      </c>
      <c r="Q32" s="121">
        <v>10.2803738317757</v>
      </c>
      <c r="R32" s="120">
        <v>0</v>
      </c>
      <c r="S32" s="126">
        <v>0</v>
      </c>
      <c r="T32" s="120">
        <v>0</v>
      </c>
      <c r="U32" s="120">
        <v>20</v>
      </c>
      <c r="V32" s="120">
        <v>0</v>
      </c>
      <c r="W32" s="120">
        <v>0</v>
      </c>
      <c r="X32" s="120">
        <v>0</v>
      </c>
      <c r="Y32" s="120">
        <v>0</v>
      </c>
      <c r="Z32" s="120">
        <v>0</v>
      </c>
      <c r="AA32" s="120">
        <v>0</v>
      </c>
      <c r="AB32" s="120">
        <v>0</v>
      </c>
      <c r="AC32" s="120">
        <v>0</v>
      </c>
      <c r="AD32" s="120">
        <v>7</v>
      </c>
      <c r="AE32" s="120">
        <v>1</v>
      </c>
      <c r="AF32" s="120">
        <v>0</v>
      </c>
      <c r="AG32" s="120">
        <v>0</v>
      </c>
      <c r="AH32" s="120">
        <v>0</v>
      </c>
      <c r="AI32" s="120">
        <v>38</v>
      </c>
      <c r="AJ32" s="120">
        <v>2</v>
      </c>
      <c r="AK32" s="120">
        <v>4</v>
      </c>
      <c r="AL32" s="120">
        <v>0</v>
      </c>
      <c r="AM32" s="120">
        <v>0</v>
      </c>
      <c r="AN32" s="120">
        <v>0</v>
      </c>
      <c r="AO32" s="120">
        <v>0</v>
      </c>
      <c r="AP32" s="122">
        <v>0</v>
      </c>
      <c r="AQ32" s="122">
        <v>0</v>
      </c>
      <c r="AR32" s="123">
        <v>97.183098591549296</v>
      </c>
      <c r="AS32" s="124">
        <v>0</v>
      </c>
    </row>
    <row r="33" spans="2:45" s="106" customFormat="1" ht="30" customHeight="1" x14ac:dyDescent="1.1499999999999999">
      <c r="B33" s="198" t="s">
        <v>91</v>
      </c>
      <c r="C33" s="199"/>
      <c r="D33" s="120">
        <v>18097</v>
      </c>
      <c r="E33" s="120">
        <v>3201</v>
      </c>
      <c r="F33" s="121">
        <v>17.688014588053271</v>
      </c>
      <c r="G33" s="120">
        <v>3155</v>
      </c>
      <c r="H33" s="120">
        <v>46</v>
      </c>
      <c r="I33" s="120">
        <v>25</v>
      </c>
      <c r="J33" s="120">
        <v>0</v>
      </c>
      <c r="K33" s="121">
        <v>1.437050921587004</v>
      </c>
      <c r="L33" s="120">
        <v>45</v>
      </c>
      <c r="M33" s="120">
        <v>25</v>
      </c>
      <c r="N33" s="120">
        <v>0</v>
      </c>
      <c r="O33" s="120">
        <v>467</v>
      </c>
      <c r="P33" s="120">
        <v>40</v>
      </c>
      <c r="Q33" s="121">
        <v>8.5653104925053523</v>
      </c>
      <c r="R33" s="120">
        <v>0</v>
      </c>
      <c r="S33" s="126">
        <v>0</v>
      </c>
      <c r="T33" s="120">
        <v>0</v>
      </c>
      <c r="U33" s="120">
        <v>12</v>
      </c>
      <c r="V33" s="120">
        <v>0</v>
      </c>
      <c r="W33" s="120">
        <v>0</v>
      </c>
      <c r="X33" s="120">
        <v>0</v>
      </c>
      <c r="Y33" s="120">
        <v>1</v>
      </c>
      <c r="Z33" s="120">
        <v>0</v>
      </c>
      <c r="AA33" s="120">
        <v>1</v>
      </c>
      <c r="AB33" s="120">
        <v>1</v>
      </c>
      <c r="AC33" s="120">
        <v>0</v>
      </c>
      <c r="AD33" s="120">
        <v>3</v>
      </c>
      <c r="AE33" s="120">
        <v>2</v>
      </c>
      <c r="AF33" s="120">
        <v>0</v>
      </c>
      <c r="AG33" s="120">
        <v>0</v>
      </c>
      <c r="AH33" s="120">
        <v>0</v>
      </c>
      <c r="AI33" s="120">
        <v>28</v>
      </c>
      <c r="AJ33" s="120">
        <v>1</v>
      </c>
      <c r="AK33" s="120">
        <v>1</v>
      </c>
      <c r="AL33" s="120">
        <v>1</v>
      </c>
      <c r="AM33" s="120">
        <v>0</v>
      </c>
      <c r="AN33" s="120">
        <v>0</v>
      </c>
      <c r="AO33" s="120">
        <v>1</v>
      </c>
      <c r="AP33" s="122">
        <v>31.240237425804434</v>
      </c>
      <c r="AQ33" s="122">
        <v>0</v>
      </c>
      <c r="AR33" s="123">
        <v>97.826086956521735</v>
      </c>
      <c r="AS33" s="124">
        <v>0</v>
      </c>
    </row>
    <row r="34" spans="2:45" s="106" customFormat="1" ht="30" customHeight="1" x14ac:dyDescent="1.1499999999999999">
      <c r="B34" s="198" t="s">
        <v>92</v>
      </c>
      <c r="C34" s="199"/>
      <c r="D34" s="120">
        <v>8002</v>
      </c>
      <c r="E34" s="120">
        <v>1459</v>
      </c>
      <c r="F34" s="121">
        <v>18.232941764558859</v>
      </c>
      <c r="G34" s="120">
        <v>1434</v>
      </c>
      <c r="H34" s="120">
        <v>25</v>
      </c>
      <c r="I34" s="120">
        <v>16</v>
      </c>
      <c r="J34" s="120">
        <v>0</v>
      </c>
      <c r="K34" s="121">
        <v>1.7135023989033584</v>
      </c>
      <c r="L34" s="120">
        <v>21</v>
      </c>
      <c r="M34" s="120">
        <v>16</v>
      </c>
      <c r="N34" s="120">
        <v>0</v>
      </c>
      <c r="O34" s="120">
        <v>228</v>
      </c>
      <c r="P34" s="120">
        <v>63</v>
      </c>
      <c r="Q34" s="121">
        <v>27.631578947368425</v>
      </c>
      <c r="R34" s="120">
        <v>2</v>
      </c>
      <c r="S34" s="126">
        <v>3.1746031746031744</v>
      </c>
      <c r="T34" s="120">
        <v>1</v>
      </c>
      <c r="U34" s="120">
        <v>8</v>
      </c>
      <c r="V34" s="120">
        <v>0</v>
      </c>
      <c r="W34" s="120">
        <v>1</v>
      </c>
      <c r="X34" s="120">
        <v>1</v>
      </c>
      <c r="Y34" s="120">
        <v>0</v>
      </c>
      <c r="Z34" s="120">
        <v>0</v>
      </c>
      <c r="AA34" s="120">
        <v>2</v>
      </c>
      <c r="AB34" s="120">
        <v>2</v>
      </c>
      <c r="AC34" s="120">
        <v>0</v>
      </c>
      <c r="AD34" s="120">
        <v>3</v>
      </c>
      <c r="AE34" s="120">
        <v>3</v>
      </c>
      <c r="AF34" s="120">
        <v>0</v>
      </c>
      <c r="AG34" s="120">
        <v>0</v>
      </c>
      <c r="AH34" s="120">
        <v>0</v>
      </c>
      <c r="AI34" s="120">
        <v>8</v>
      </c>
      <c r="AJ34" s="120">
        <v>5</v>
      </c>
      <c r="AK34" s="120">
        <v>1</v>
      </c>
      <c r="AL34" s="120">
        <v>2</v>
      </c>
      <c r="AM34" s="120">
        <v>0</v>
      </c>
      <c r="AN34" s="120">
        <v>0</v>
      </c>
      <c r="AO34" s="120">
        <v>2</v>
      </c>
      <c r="AP34" s="122">
        <v>137.08019191226867</v>
      </c>
      <c r="AQ34" s="122">
        <v>0</v>
      </c>
      <c r="AR34" s="123">
        <v>84</v>
      </c>
      <c r="AS34" s="124">
        <v>50</v>
      </c>
    </row>
    <row r="35" spans="2:45" s="106" customFormat="1" ht="30" customHeight="1" x14ac:dyDescent="1.1499999999999999">
      <c r="B35" s="198" t="s">
        <v>93</v>
      </c>
      <c r="C35" s="199"/>
      <c r="D35" s="120">
        <v>5284</v>
      </c>
      <c r="E35" s="120">
        <v>997</v>
      </c>
      <c r="F35" s="121">
        <v>18.868281604844814</v>
      </c>
      <c r="G35" s="120">
        <v>974</v>
      </c>
      <c r="H35" s="120">
        <v>23</v>
      </c>
      <c r="I35" s="120">
        <v>12</v>
      </c>
      <c r="J35" s="120">
        <v>0</v>
      </c>
      <c r="K35" s="121">
        <v>2.3069207622868606</v>
      </c>
      <c r="L35" s="120">
        <v>21</v>
      </c>
      <c r="M35" s="120">
        <v>11</v>
      </c>
      <c r="N35" s="120">
        <v>0</v>
      </c>
      <c r="O35" s="120">
        <v>191</v>
      </c>
      <c r="P35" s="120">
        <v>42</v>
      </c>
      <c r="Q35" s="121">
        <v>21.98952879581152</v>
      </c>
      <c r="R35" s="120">
        <v>1</v>
      </c>
      <c r="S35" s="126">
        <v>2.3809523809523809</v>
      </c>
      <c r="T35" s="120">
        <v>1</v>
      </c>
      <c r="U35" s="120">
        <v>4</v>
      </c>
      <c r="V35" s="120">
        <v>0</v>
      </c>
      <c r="W35" s="120">
        <v>0</v>
      </c>
      <c r="X35" s="120">
        <v>0</v>
      </c>
      <c r="Y35" s="120">
        <v>0</v>
      </c>
      <c r="Z35" s="120">
        <v>0</v>
      </c>
      <c r="AA35" s="120">
        <v>0</v>
      </c>
      <c r="AB35" s="120">
        <v>0</v>
      </c>
      <c r="AC35" s="120">
        <v>0</v>
      </c>
      <c r="AD35" s="120">
        <v>2</v>
      </c>
      <c r="AE35" s="120">
        <v>1</v>
      </c>
      <c r="AF35" s="120">
        <v>0</v>
      </c>
      <c r="AG35" s="120">
        <v>0</v>
      </c>
      <c r="AH35" s="120">
        <v>0</v>
      </c>
      <c r="AI35" s="120">
        <v>14</v>
      </c>
      <c r="AJ35" s="120">
        <v>2</v>
      </c>
      <c r="AK35" s="120">
        <v>2</v>
      </c>
      <c r="AL35" s="120">
        <v>0</v>
      </c>
      <c r="AM35" s="120">
        <v>0</v>
      </c>
      <c r="AN35" s="120">
        <v>0</v>
      </c>
      <c r="AO35" s="120">
        <v>0</v>
      </c>
      <c r="AP35" s="122">
        <v>0</v>
      </c>
      <c r="AQ35" s="122">
        <v>0</v>
      </c>
      <c r="AR35" s="123">
        <v>91.304347826086953</v>
      </c>
      <c r="AS35" s="124">
        <v>100</v>
      </c>
    </row>
    <row r="36" spans="2:45" s="106" customFormat="1" ht="30" customHeight="1" thickBot="1" x14ac:dyDescent="1.2">
      <c r="B36" s="198"/>
      <c r="C36" s="199"/>
      <c r="D36" s="120"/>
      <c r="E36" s="120"/>
      <c r="F36" s="121"/>
      <c r="G36" s="120"/>
      <c r="H36" s="120"/>
      <c r="I36" s="120"/>
      <c r="J36" s="120"/>
      <c r="K36" s="121"/>
      <c r="L36" s="120"/>
      <c r="M36" s="120"/>
      <c r="N36" s="120"/>
      <c r="O36" s="120"/>
      <c r="P36" s="120"/>
      <c r="Q36" s="121"/>
      <c r="R36" s="120"/>
      <c r="S36" s="126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2"/>
      <c r="AQ36" s="122"/>
      <c r="AR36" s="123"/>
      <c r="AS36" s="124"/>
    </row>
    <row r="37" spans="2:45" s="106" customFormat="1" ht="30" customHeight="1" thickBot="1" x14ac:dyDescent="1.2">
      <c r="B37" s="200" t="s">
        <v>94</v>
      </c>
      <c r="C37" s="201"/>
      <c r="D37" s="116">
        <v>223304</v>
      </c>
      <c r="E37" s="116">
        <v>28988</v>
      </c>
      <c r="F37" s="117">
        <v>12.981406513094257</v>
      </c>
      <c r="G37" s="116">
        <v>28473</v>
      </c>
      <c r="H37" s="116">
        <v>515</v>
      </c>
      <c r="I37" s="116">
        <v>293</v>
      </c>
      <c r="J37" s="116">
        <v>3</v>
      </c>
      <c r="K37" s="117">
        <v>1.7765972126397129</v>
      </c>
      <c r="L37" s="116">
        <v>476</v>
      </c>
      <c r="M37" s="116">
        <v>274</v>
      </c>
      <c r="N37" s="116">
        <v>3</v>
      </c>
      <c r="O37" s="116">
        <v>3998</v>
      </c>
      <c r="P37" s="116">
        <v>548</v>
      </c>
      <c r="Q37" s="117">
        <v>13.706853426713355</v>
      </c>
      <c r="R37" s="116">
        <v>1</v>
      </c>
      <c r="S37" s="125">
        <v>0.18248175182481752</v>
      </c>
      <c r="T37" s="116">
        <v>1</v>
      </c>
      <c r="U37" s="116">
        <v>147</v>
      </c>
      <c r="V37" s="116">
        <v>0</v>
      </c>
      <c r="W37" s="116">
        <v>5</v>
      </c>
      <c r="X37" s="116">
        <v>1</v>
      </c>
      <c r="Y37" s="116">
        <v>2</v>
      </c>
      <c r="Z37" s="116">
        <v>1</v>
      </c>
      <c r="AA37" s="116">
        <v>9</v>
      </c>
      <c r="AB37" s="116">
        <v>8</v>
      </c>
      <c r="AC37" s="116">
        <v>0</v>
      </c>
      <c r="AD37" s="116">
        <v>36</v>
      </c>
      <c r="AE37" s="116">
        <v>30</v>
      </c>
      <c r="AF37" s="116">
        <v>2</v>
      </c>
      <c r="AG37" s="116">
        <v>4</v>
      </c>
      <c r="AH37" s="116">
        <v>2</v>
      </c>
      <c r="AI37" s="116">
        <v>280</v>
      </c>
      <c r="AJ37" s="116">
        <v>39</v>
      </c>
      <c r="AK37" s="116">
        <v>0</v>
      </c>
      <c r="AL37" s="116">
        <v>9</v>
      </c>
      <c r="AM37" s="116">
        <v>0</v>
      </c>
      <c r="AN37" s="116">
        <v>0</v>
      </c>
      <c r="AO37" s="116">
        <v>9</v>
      </c>
      <c r="AP37" s="118">
        <v>31.047329929626056</v>
      </c>
      <c r="AQ37" s="118">
        <v>6.899406651028011</v>
      </c>
      <c r="AR37" s="118">
        <v>92.427184466019412</v>
      </c>
      <c r="AS37" s="119">
        <v>100</v>
      </c>
    </row>
    <row r="38" spans="2:45" s="106" customFormat="1" ht="30" customHeight="1" x14ac:dyDescent="1.1499999999999999">
      <c r="B38" s="198" t="s">
        <v>95</v>
      </c>
      <c r="C38" s="199"/>
      <c r="D38" s="120">
        <v>170905</v>
      </c>
      <c r="E38" s="120">
        <v>18867</v>
      </c>
      <c r="F38" s="121">
        <v>11.03946637020567</v>
      </c>
      <c r="G38" s="120">
        <v>18518</v>
      </c>
      <c r="H38" s="120">
        <v>349</v>
      </c>
      <c r="I38" s="120">
        <v>198</v>
      </c>
      <c r="J38" s="120">
        <v>2</v>
      </c>
      <c r="K38" s="121">
        <v>1.8497906397413471</v>
      </c>
      <c r="L38" s="120">
        <v>328</v>
      </c>
      <c r="M38" s="120">
        <v>186</v>
      </c>
      <c r="N38" s="120">
        <v>2</v>
      </c>
      <c r="O38" s="120">
        <v>2634</v>
      </c>
      <c r="P38" s="120">
        <v>393</v>
      </c>
      <c r="Q38" s="121">
        <v>14.920273348519361</v>
      </c>
      <c r="R38" s="120">
        <v>0</v>
      </c>
      <c r="S38" s="126">
        <v>0</v>
      </c>
      <c r="T38" s="120">
        <v>0</v>
      </c>
      <c r="U38" s="120">
        <v>102</v>
      </c>
      <c r="V38" s="120">
        <v>0</v>
      </c>
      <c r="W38" s="120">
        <v>4</v>
      </c>
      <c r="X38" s="120">
        <v>1</v>
      </c>
      <c r="Y38" s="120">
        <v>2</v>
      </c>
      <c r="Z38" s="120">
        <v>1</v>
      </c>
      <c r="AA38" s="120">
        <v>8</v>
      </c>
      <c r="AB38" s="120">
        <v>7</v>
      </c>
      <c r="AC38" s="120">
        <v>0</v>
      </c>
      <c r="AD38" s="120">
        <v>16</v>
      </c>
      <c r="AE38" s="120">
        <v>14</v>
      </c>
      <c r="AF38" s="120">
        <v>1</v>
      </c>
      <c r="AG38" s="120">
        <v>3</v>
      </c>
      <c r="AH38" s="120">
        <v>2</v>
      </c>
      <c r="AI38" s="120">
        <v>197</v>
      </c>
      <c r="AJ38" s="120">
        <v>21</v>
      </c>
      <c r="AK38" s="120">
        <v>0</v>
      </c>
      <c r="AL38" s="120">
        <v>8</v>
      </c>
      <c r="AM38" s="120">
        <v>0</v>
      </c>
      <c r="AN38" s="120">
        <v>0</v>
      </c>
      <c r="AO38" s="120">
        <v>8</v>
      </c>
      <c r="AP38" s="122">
        <v>42.402077701807393</v>
      </c>
      <c r="AQ38" s="122">
        <v>10.600519425451848</v>
      </c>
      <c r="AR38" s="123">
        <v>93.982808022922626</v>
      </c>
      <c r="AS38" s="124">
        <v>0</v>
      </c>
    </row>
    <row r="39" spans="2:45" s="106" customFormat="1" ht="30" customHeight="1" x14ac:dyDescent="1.1499999999999999">
      <c r="B39" s="198" t="s">
        <v>96</v>
      </c>
      <c r="C39" s="199"/>
      <c r="D39" s="120">
        <v>26208</v>
      </c>
      <c r="E39" s="120">
        <v>5143</v>
      </c>
      <c r="F39" s="121">
        <v>19.623778998778999</v>
      </c>
      <c r="G39" s="120">
        <v>5078</v>
      </c>
      <c r="H39" s="120">
        <v>65</v>
      </c>
      <c r="I39" s="120">
        <v>37</v>
      </c>
      <c r="J39" s="120">
        <v>0</v>
      </c>
      <c r="K39" s="121">
        <v>1.2638537818393933</v>
      </c>
      <c r="L39" s="120">
        <v>54</v>
      </c>
      <c r="M39" s="120">
        <v>34</v>
      </c>
      <c r="N39" s="120">
        <v>0</v>
      </c>
      <c r="O39" s="120">
        <v>783</v>
      </c>
      <c r="P39" s="120">
        <v>104</v>
      </c>
      <c r="Q39" s="121">
        <v>13.282247765006385</v>
      </c>
      <c r="R39" s="120">
        <v>1</v>
      </c>
      <c r="S39" s="126">
        <v>0.96153846153846156</v>
      </c>
      <c r="T39" s="120">
        <v>1</v>
      </c>
      <c r="U39" s="120">
        <v>15</v>
      </c>
      <c r="V39" s="120">
        <v>0</v>
      </c>
      <c r="W39" s="120">
        <v>1</v>
      </c>
      <c r="X39" s="120">
        <v>0</v>
      </c>
      <c r="Y39" s="120">
        <v>0</v>
      </c>
      <c r="Z39" s="120">
        <v>0</v>
      </c>
      <c r="AA39" s="120">
        <v>1</v>
      </c>
      <c r="AB39" s="120">
        <v>1</v>
      </c>
      <c r="AC39" s="120">
        <v>0</v>
      </c>
      <c r="AD39" s="120">
        <v>7</v>
      </c>
      <c r="AE39" s="120">
        <v>7</v>
      </c>
      <c r="AF39" s="120">
        <v>0</v>
      </c>
      <c r="AG39" s="120">
        <v>0</v>
      </c>
      <c r="AH39" s="120">
        <v>0</v>
      </c>
      <c r="AI39" s="120">
        <v>33</v>
      </c>
      <c r="AJ39" s="120">
        <v>11</v>
      </c>
      <c r="AK39" s="120">
        <v>0</v>
      </c>
      <c r="AL39" s="120">
        <v>1</v>
      </c>
      <c r="AM39" s="120">
        <v>0</v>
      </c>
      <c r="AN39" s="120">
        <v>0</v>
      </c>
      <c r="AO39" s="120">
        <v>1</v>
      </c>
      <c r="AP39" s="122">
        <v>19.443904335990666</v>
      </c>
      <c r="AQ39" s="122">
        <v>0</v>
      </c>
      <c r="AR39" s="123">
        <v>83.07692307692308</v>
      </c>
      <c r="AS39" s="124">
        <v>100</v>
      </c>
    </row>
    <row r="40" spans="2:45" s="106" customFormat="1" ht="30" customHeight="1" x14ac:dyDescent="1.1499999999999999">
      <c r="B40" s="198" t="s">
        <v>97</v>
      </c>
      <c r="C40" s="199"/>
      <c r="D40" s="120">
        <v>3157</v>
      </c>
      <c r="E40" s="120">
        <v>689</v>
      </c>
      <c r="F40" s="121">
        <v>21.824516946468169</v>
      </c>
      <c r="G40" s="120">
        <v>676</v>
      </c>
      <c r="H40" s="120">
        <v>13</v>
      </c>
      <c r="I40" s="120">
        <v>6</v>
      </c>
      <c r="J40" s="120">
        <v>1</v>
      </c>
      <c r="K40" s="121">
        <v>1.8867924528301887</v>
      </c>
      <c r="L40" s="120">
        <v>11</v>
      </c>
      <c r="M40" s="120">
        <v>5</v>
      </c>
      <c r="N40" s="120">
        <v>1</v>
      </c>
      <c r="O40" s="120">
        <v>86</v>
      </c>
      <c r="P40" s="120">
        <v>17</v>
      </c>
      <c r="Q40" s="121">
        <v>19.767441860465116</v>
      </c>
      <c r="R40" s="120">
        <v>0</v>
      </c>
      <c r="S40" s="126">
        <v>0</v>
      </c>
      <c r="T40" s="120">
        <v>0</v>
      </c>
      <c r="U40" s="120">
        <v>2</v>
      </c>
      <c r="V40" s="120">
        <v>0</v>
      </c>
      <c r="W40" s="120">
        <v>0</v>
      </c>
      <c r="X40" s="120">
        <v>0</v>
      </c>
      <c r="Y40" s="120">
        <v>0</v>
      </c>
      <c r="Z40" s="120">
        <v>0</v>
      </c>
      <c r="AA40" s="120">
        <v>0</v>
      </c>
      <c r="AB40" s="120">
        <v>0</v>
      </c>
      <c r="AC40" s="120">
        <v>0</v>
      </c>
      <c r="AD40" s="120">
        <v>2</v>
      </c>
      <c r="AE40" s="120">
        <v>1</v>
      </c>
      <c r="AF40" s="120">
        <v>1</v>
      </c>
      <c r="AG40" s="120">
        <v>0</v>
      </c>
      <c r="AH40" s="120">
        <v>0</v>
      </c>
      <c r="AI40" s="120">
        <v>7</v>
      </c>
      <c r="AJ40" s="120">
        <v>2</v>
      </c>
      <c r="AK40" s="120">
        <v>0</v>
      </c>
      <c r="AL40" s="120">
        <v>0</v>
      </c>
      <c r="AM40" s="120">
        <v>0</v>
      </c>
      <c r="AN40" s="120">
        <v>0</v>
      </c>
      <c r="AO40" s="120">
        <v>0</v>
      </c>
      <c r="AP40" s="122">
        <v>0</v>
      </c>
      <c r="AQ40" s="122">
        <v>0</v>
      </c>
      <c r="AR40" s="123">
        <v>84.615384615384613</v>
      </c>
      <c r="AS40" s="124">
        <v>0</v>
      </c>
    </row>
    <row r="41" spans="2:45" s="106" customFormat="1" ht="30" customHeight="1" x14ac:dyDescent="1.1499999999999999">
      <c r="B41" s="198" t="s">
        <v>98</v>
      </c>
      <c r="C41" s="199"/>
      <c r="D41" s="120">
        <v>23034</v>
      </c>
      <c r="E41" s="120">
        <v>4289</v>
      </c>
      <c r="F41" s="121">
        <v>18.620300425458019</v>
      </c>
      <c r="G41" s="120">
        <v>4201</v>
      </c>
      <c r="H41" s="120">
        <v>88</v>
      </c>
      <c r="I41" s="120">
        <v>52</v>
      </c>
      <c r="J41" s="120">
        <v>0</v>
      </c>
      <c r="K41" s="121">
        <v>2.0517603170902308</v>
      </c>
      <c r="L41" s="120">
        <v>83</v>
      </c>
      <c r="M41" s="120">
        <v>49</v>
      </c>
      <c r="N41" s="120">
        <v>0</v>
      </c>
      <c r="O41" s="120">
        <v>495</v>
      </c>
      <c r="P41" s="120">
        <v>34</v>
      </c>
      <c r="Q41" s="121">
        <v>6.8686868686868685</v>
      </c>
      <c r="R41" s="120">
        <v>0</v>
      </c>
      <c r="S41" s="126">
        <v>0</v>
      </c>
      <c r="T41" s="120">
        <v>0</v>
      </c>
      <c r="U41" s="120">
        <v>28</v>
      </c>
      <c r="V41" s="120">
        <v>0</v>
      </c>
      <c r="W41" s="120">
        <v>0</v>
      </c>
      <c r="X41" s="120">
        <v>0</v>
      </c>
      <c r="Y41" s="120">
        <v>0</v>
      </c>
      <c r="Z41" s="120">
        <v>0</v>
      </c>
      <c r="AA41" s="120">
        <v>0</v>
      </c>
      <c r="AB41" s="120">
        <v>0</v>
      </c>
      <c r="AC41" s="120">
        <v>0</v>
      </c>
      <c r="AD41" s="120">
        <v>11</v>
      </c>
      <c r="AE41" s="120">
        <v>8</v>
      </c>
      <c r="AF41" s="120">
        <v>0</v>
      </c>
      <c r="AG41" s="120">
        <v>1</v>
      </c>
      <c r="AH41" s="120">
        <v>0</v>
      </c>
      <c r="AI41" s="120">
        <v>43</v>
      </c>
      <c r="AJ41" s="120">
        <v>5</v>
      </c>
      <c r="AK41" s="120">
        <v>0</v>
      </c>
      <c r="AL41" s="120">
        <v>0</v>
      </c>
      <c r="AM41" s="120">
        <v>0</v>
      </c>
      <c r="AN41" s="120">
        <v>0</v>
      </c>
      <c r="AO41" s="120">
        <v>0</v>
      </c>
      <c r="AP41" s="122">
        <v>0</v>
      </c>
      <c r="AQ41" s="122">
        <v>0</v>
      </c>
      <c r="AR41" s="123">
        <v>94.318181818181813</v>
      </c>
      <c r="AS41" s="124">
        <v>0</v>
      </c>
    </row>
    <row r="42" spans="2:45" s="130" customFormat="1" ht="30" customHeight="1" thickBot="1" x14ac:dyDescent="1.2">
      <c r="B42" s="198"/>
      <c r="C42" s="199"/>
      <c r="D42" s="120"/>
      <c r="E42" s="120"/>
      <c r="F42" s="121"/>
      <c r="G42" s="120"/>
      <c r="H42" s="120"/>
      <c r="I42" s="120"/>
      <c r="J42" s="120"/>
      <c r="K42" s="121"/>
      <c r="L42" s="120"/>
      <c r="M42" s="120"/>
      <c r="N42" s="120"/>
      <c r="O42" s="120"/>
      <c r="P42" s="120"/>
      <c r="Q42" s="121"/>
      <c r="R42" s="120"/>
      <c r="S42" s="126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2"/>
      <c r="AQ42" s="122"/>
      <c r="AR42" s="123"/>
      <c r="AS42" s="124"/>
    </row>
    <row r="43" spans="2:45" s="106" customFormat="1" ht="30" customHeight="1" thickBot="1" x14ac:dyDescent="1.2">
      <c r="B43" s="200" t="s">
        <v>99</v>
      </c>
      <c r="C43" s="201"/>
      <c r="D43" s="116">
        <v>24475</v>
      </c>
      <c r="E43" s="116">
        <v>4668</v>
      </c>
      <c r="F43" s="117">
        <v>19.072522982635341</v>
      </c>
      <c r="G43" s="116">
        <v>4594</v>
      </c>
      <c r="H43" s="116">
        <v>74</v>
      </c>
      <c r="I43" s="116">
        <v>24</v>
      </c>
      <c r="J43" s="116">
        <v>0</v>
      </c>
      <c r="K43" s="117">
        <v>1.5852613538988862</v>
      </c>
      <c r="L43" s="116">
        <v>71</v>
      </c>
      <c r="M43" s="116">
        <v>23</v>
      </c>
      <c r="N43" s="116">
        <v>0</v>
      </c>
      <c r="O43" s="116">
        <v>812</v>
      </c>
      <c r="P43" s="116">
        <v>15</v>
      </c>
      <c r="Q43" s="117">
        <v>1.8472906403940887</v>
      </c>
      <c r="R43" s="116">
        <v>0</v>
      </c>
      <c r="S43" s="125" t="s">
        <v>46</v>
      </c>
      <c r="T43" s="116">
        <v>0</v>
      </c>
      <c r="U43" s="116">
        <v>25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8</v>
      </c>
      <c r="AE43" s="116">
        <v>6</v>
      </c>
      <c r="AF43" s="116">
        <v>0</v>
      </c>
      <c r="AG43" s="116">
        <v>2</v>
      </c>
      <c r="AH43" s="116">
        <v>0</v>
      </c>
      <c r="AI43" s="116">
        <v>37</v>
      </c>
      <c r="AJ43" s="116">
        <v>3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8">
        <v>0</v>
      </c>
      <c r="AQ43" s="118">
        <v>0</v>
      </c>
      <c r="AR43" s="118">
        <v>95.945945945945951</v>
      </c>
      <c r="AS43" s="119">
        <v>0</v>
      </c>
    </row>
    <row r="44" spans="2:45" s="106" customFormat="1" ht="30" customHeight="1" x14ac:dyDescent="1.1499999999999999">
      <c r="B44" s="198" t="s">
        <v>100</v>
      </c>
      <c r="C44" s="199"/>
      <c r="D44" s="120">
        <v>24475</v>
      </c>
      <c r="E44" s="120">
        <v>4668</v>
      </c>
      <c r="F44" s="121">
        <v>19.072522982635341</v>
      </c>
      <c r="G44" s="120">
        <v>4594</v>
      </c>
      <c r="H44" s="120">
        <v>74</v>
      </c>
      <c r="I44" s="120">
        <v>24</v>
      </c>
      <c r="J44" s="120">
        <v>0</v>
      </c>
      <c r="K44" s="121">
        <v>1.5852613538988862</v>
      </c>
      <c r="L44" s="120">
        <v>71</v>
      </c>
      <c r="M44" s="120">
        <v>23</v>
      </c>
      <c r="N44" s="120">
        <v>0</v>
      </c>
      <c r="O44" s="120">
        <v>812</v>
      </c>
      <c r="P44" s="120">
        <v>15</v>
      </c>
      <c r="Q44" s="121">
        <v>1.8472906403940887</v>
      </c>
      <c r="R44" s="120">
        <v>0</v>
      </c>
      <c r="S44" s="126" t="s">
        <v>46</v>
      </c>
      <c r="T44" s="120">
        <v>0</v>
      </c>
      <c r="U44" s="120">
        <v>25</v>
      </c>
      <c r="V44" s="120">
        <v>0</v>
      </c>
      <c r="W44" s="120">
        <v>0</v>
      </c>
      <c r="X44" s="120">
        <v>0</v>
      </c>
      <c r="Y44" s="120">
        <v>0</v>
      </c>
      <c r="Z44" s="120">
        <v>0</v>
      </c>
      <c r="AA44" s="120">
        <v>0</v>
      </c>
      <c r="AB44" s="120">
        <v>0</v>
      </c>
      <c r="AC44" s="120">
        <v>0</v>
      </c>
      <c r="AD44" s="120">
        <v>8</v>
      </c>
      <c r="AE44" s="120">
        <v>6</v>
      </c>
      <c r="AF44" s="120">
        <v>0</v>
      </c>
      <c r="AG44" s="120">
        <v>2</v>
      </c>
      <c r="AH44" s="120">
        <v>0</v>
      </c>
      <c r="AI44" s="120">
        <v>37</v>
      </c>
      <c r="AJ44" s="120">
        <v>3</v>
      </c>
      <c r="AK44" s="120">
        <v>0</v>
      </c>
      <c r="AL44" s="120">
        <v>0</v>
      </c>
      <c r="AM44" s="120">
        <v>0</v>
      </c>
      <c r="AN44" s="120">
        <v>0</v>
      </c>
      <c r="AO44" s="120">
        <v>0</v>
      </c>
      <c r="AP44" s="122">
        <v>0</v>
      </c>
      <c r="AQ44" s="122">
        <v>0</v>
      </c>
      <c r="AR44" s="123">
        <v>95.945945945945951</v>
      </c>
      <c r="AS44" s="124">
        <v>0</v>
      </c>
    </row>
    <row r="45" spans="2:45" s="106" customFormat="1" ht="30" customHeight="1" thickBot="1" x14ac:dyDescent="1.2">
      <c r="B45" s="198"/>
      <c r="C45" s="199"/>
      <c r="D45" s="120"/>
      <c r="E45" s="120"/>
      <c r="F45" s="121"/>
      <c r="G45" s="120"/>
      <c r="H45" s="120"/>
      <c r="I45" s="120"/>
      <c r="J45" s="120"/>
      <c r="K45" s="121"/>
      <c r="L45" s="120"/>
      <c r="M45" s="120"/>
      <c r="N45" s="120"/>
      <c r="O45" s="120"/>
      <c r="P45" s="120"/>
      <c r="Q45" s="121"/>
      <c r="R45" s="120"/>
      <c r="S45" s="126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2"/>
      <c r="AQ45" s="122"/>
      <c r="AR45" s="123"/>
      <c r="AS45" s="124"/>
    </row>
    <row r="46" spans="2:45" s="106" customFormat="1" ht="30" customHeight="1" thickBot="1" x14ac:dyDescent="1.2">
      <c r="B46" s="200" t="s">
        <v>101</v>
      </c>
      <c r="C46" s="201"/>
      <c r="D46" s="116">
        <v>41752</v>
      </c>
      <c r="E46" s="116">
        <v>7211</v>
      </c>
      <c r="F46" s="117">
        <v>17.271028932745736</v>
      </c>
      <c r="G46" s="116">
        <v>7110</v>
      </c>
      <c r="H46" s="116">
        <v>101</v>
      </c>
      <c r="I46" s="116">
        <v>38</v>
      </c>
      <c r="J46" s="116">
        <v>2</v>
      </c>
      <c r="K46" s="117">
        <v>1.4006379142976009</v>
      </c>
      <c r="L46" s="116">
        <v>89</v>
      </c>
      <c r="M46" s="116">
        <v>28</v>
      </c>
      <c r="N46" s="116">
        <v>1</v>
      </c>
      <c r="O46" s="116">
        <v>1197</v>
      </c>
      <c r="P46" s="116">
        <v>58</v>
      </c>
      <c r="Q46" s="117">
        <v>4.8454469507101088</v>
      </c>
      <c r="R46" s="116">
        <v>0</v>
      </c>
      <c r="S46" s="125" t="s">
        <v>46</v>
      </c>
      <c r="T46" s="116">
        <v>0</v>
      </c>
      <c r="U46" s="116">
        <v>27</v>
      </c>
      <c r="V46" s="116">
        <v>0</v>
      </c>
      <c r="W46" s="116">
        <v>1</v>
      </c>
      <c r="X46" s="116">
        <v>1</v>
      </c>
      <c r="Y46" s="116">
        <v>0</v>
      </c>
      <c r="Z46" s="116">
        <v>1</v>
      </c>
      <c r="AA46" s="116">
        <v>3</v>
      </c>
      <c r="AB46" s="116">
        <v>1</v>
      </c>
      <c r="AC46" s="116">
        <v>1</v>
      </c>
      <c r="AD46" s="116">
        <v>4</v>
      </c>
      <c r="AE46" s="116">
        <v>3</v>
      </c>
      <c r="AF46" s="116">
        <v>0</v>
      </c>
      <c r="AG46" s="116">
        <v>1</v>
      </c>
      <c r="AH46" s="116">
        <v>0</v>
      </c>
      <c r="AI46" s="116">
        <v>53</v>
      </c>
      <c r="AJ46" s="116">
        <v>12</v>
      </c>
      <c r="AK46" s="116">
        <v>1</v>
      </c>
      <c r="AL46" s="116">
        <v>3</v>
      </c>
      <c r="AM46" s="116">
        <v>0</v>
      </c>
      <c r="AN46" s="116">
        <v>0</v>
      </c>
      <c r="AO46" s="116">
        <v>3</v>
      </c>
      <c r="AP46" s="118">
        <v>41.603106365275274</v>
      </c>
      <c r="AQ46" s="118">
        <v>0</v>
      </c>
      <c r="AR46" s="118">
        <v>88.118811881188122</v>
      </c>
      <c r="AS46" s="119">
        <v>0</v>
      </c>
    </row>
    <row r="47" spans="2:45" s="106" customFormat="1" ht="30" customHeight="1" x14ac:dyDescent="1.1499999999999999">
      <c r="B47" s="198" t="s">
        <v>102</v>
      </c>
      <c r="C47" s="199"/>
      <c r="D47" s="120">
        <v>35999</v>
      </c>
      <c r="E47" s="120">
        <v>6257</v>
      </c>
      <c r="F47" s="121">
        <v>17.381038362176724</v>
      </c>
      <c r="G47" s="120">
        <v>6176</v>
      </c>
      <c r="H47" s="120">
        <v>81</v>
      </c>
      <c r="I47" s="120">
        <v>30</v>
      </c>
      <c r="J47" s="120">
        <v>2</v>
      </c>
      <c r="K47" s="121">
        <v>1.2945501038836504</v>
      </c>
      <c r="L47" s="120">
        <v>75</v>
      </c>
      <c r="M47" s="120">
        <v>25</v>
      </c>
      <c r="N47" s="120">
        <v>1</v>
      </c>
      <c r="O47" s="120">
        <v>1070</v>
      </c>
      <c r="P47" s="120">
        <v>50</v>
      </c>
      <c r="Q47" s="121">
        <v>4.6728971962616823</v>
      </c>
      <c r="R47" s="120">
        <v>0</v>
      </c>
      <c r="S47" s="126" t="s">
        <v>46</v>
      </c>
      <c r="T47" s="120">
        <v>0</v>
      </c>
      <c r="U47" s="120">
        <v>24</v>
      </c>
      <c r="V47" s="120">
        <v>0</v>
      </c>
      <c r="W47" s="120">
        <v>1</v>
      </c>
      <c r="X47" s="120">
        <v>1</v>
      </c>
      <c r="Y47" s="120">
        <v>0</v>
      </c>
      <c r="Z47" s="120">
        <v>1</v>
      </c>
      <c r="AA47" s="120">
        <v>3</v>
      </c>
      <c r="AB47" s="120">
        <v>1</v>
      </c>
      <c r="AC47" s="120">
        <v>1</v>
      </c>
      <c r="AD47" s="120">
        <v>4</v>
      </c>
      <c r="AE47" s="120">
        <v>3</v>
      </c>
      <c r="AF47" s="120">
        <v>0</v>
      </c>
      <c r="AG47" s="120">
        <v>1</v>
      </c>
      <c r="AH47" s="120">
        <v>0</v>
      </c>
      <c r="AI47" s="120">
        <v>43</v>
      </c>
      <c r="AJ47" s="120">
        <v>6</v>
      </c>
      <c r="AK47" s="120">
        <v>0</v>
      </c>
      <c r="AL47" s="120">
        <v>3</v>
      </c>
      <c r="AM47" s="120">
        <v>0</v>
      </c>
      <c r="AN47" s="120">
        <v>0</v>
      </c>
      <c r="AO47" s="120">
        <v>3</v>
      </c>
      <c r="AP47" s="122">
        <v>47.946300143838904</v>
      </c>
      <c r="AQ47" s="122">
        <v>0</v>
      </c>
      <c r="AR47" s="123">
        <v>92.592592592592581</v>
      </c>
      <c r="AS47" s="124">
        <v>0</v>
      </c>
    </row>
    <row r="48" spans="2:45" s="106" customFormat="1" ht="30" customHeight="1" x14ac:dyDescent="1.1499999999999999">
      <c r="B48" s="198" t="s">
        <v>103</v>
      </c>
      <c r="C48" s="199"/>
      <c r="D48" s="120">
        <v>5753</v>
      </c>
      <c r="E48" s="120">
        <v>954</v>
      </c>
      <c r="F48" s="121">
        <v>16.582652529115244</v>
      </c>
      <c r="G48" s="120">
        <v>934</v>
      </c>
      <c r="H48" s="120">
        <v>20</v>
      </c>
      <c r="I48" s="131">
        <v>8</v>
      </c>
      <c r="J48" s="120">
        <v>0</v>
      </c>
      <c r="K48" s="121">
        <v>2.0964360587002098</v>
      </c>
      <c r="L48" s="120">
        <v>14</v>
      </c>
      <c r="M48" s="120">
        <v>3</v>
      </c>
      <c r="N48" s="120">
        <v>0</v>
      </c>
      <c r="O48" s="120">
        <v>127</v>
      </c>
      <c r="P48" s="120">
        <v>8</v>
      </c>
      <c r="Q48" s="121">
        <v>6.2992125984251963</v>
      </c>
      <c r="R48" s="120">
        <v>0</v>
      </c>
      <c r="S48" s="126" t="s">
        <v>46</v>
      </c>
      <c r="T48" s="120">
        <v>0</v>
      </c>
      <c r="U48" s="120">
        <v>3</v>
      </c>
      <c r="V48" s="120">
        <v>0</v>
      </c>
      <c r="W48" s="120">
        <v>0</v>
      </c>
      <c r="X48" s="120">
        <v>0</v>
      </c>
      <c r="Y48" s="120">
        <v>0</v>
      </c>
      <c r="Z48" s="120">
        <v>0</v>
      </c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>
        <v>0</v>
      </c>
      <c r="AG48" s="120">
        <v>0</v>
      </c>
      <c r="AH48" s="120">
        <v>0</v>
      </c>
      <c r="AI48" s="120">
        <v>10</v>
      </c>
      <c r="AJ48" s="120">
        <v>6</v>
      </c>
      <c r="AK48" s="120">
        <v>1</v>
      </c>
      <c r="AL48" s="120">
        <v>0</v>
      </c>
      <c r="AM48" s="120">
        <v>0</v>
      </c>
      <c r="AN48" s="120">
        <v>0</v>
      </c>
      <c r="AO48" s="120">
        <v>0</v>
      </c>
      <c r="AP48" s="122">
        <v>0</v>
      </c>
      <c r="AQ48" s="122">
        <v>0</v>
      </c>
      <c r="AR48" s="123">
        <v>70</v>
      </c>
      <c r="AS48" s="124">
        <v>0</v>
      </c>
    </row>
    <row r="49" spans="2:45" s="106" customFormat="1" ht="30" customHeight="1" thickBot="1" x14ac:dyDescent="1.2">
      <c r="B49" s="198"/>
      <c r="C49" s="199"/>
      <c r="D49" s="120"/>
      <c r="E49" s="120"/>
      <c r="F49" s="121"/>
      <c r="G49" s="120"/>
      <c r="H49" s="120"/>
      <c r="I49" s="120"/>
      <c r="J49" s="120"/>
      <c r="K49" s="121"/>
      <c r="L49" s="120"/>
      <c r="M49" s="120"/>
      <c r="N49" s="120"/>
      <c r="O49" s="120"/>
      <c r="P49" s="120"/>
      <c r="Q49" s="121"/>
      <c r="R49" s="120"/>
      <c r="S49" s="126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2"/>
      <c r="AQ49" s="122"/>
      <c r="AR49" s="123"/>
      <c r="AS49" s="124"/>
    </row>
    <row r="50" spans="2:45" s="106" customFormat="1" ht="30" customHeight="1" thickBot="1" x14ac:dyDescent="1.2">
      <c r="B50" s="200" t="s">
        <v>104</v>
      </c>
      <c r="C50" s="201"/>
      <c r="D50" s="116">
        <v>42180</v>
      </c>
      <c r="E50" s="116">
        <v>7503</v>
      </c>
      <c r="F50" s="117">
        <v>17.788051209103841</v>
      </c>
      <c r="G50" s="116">
        <v>7434</v>
      </c>
      <c r="H50" s="116">
        <v>69</v>
      </c>
      <c r="I50" s="116">
        <v>49</v>
      </c>
      <c r="J50" s="116">
        <v>0</v>
      </c>
      <c r="K50" s="117">
        <v>0.91963214714114361</v>
      </c>
      <c r="L50" s="116">
        <v>60</v>
      </c>
      <c r="M50" s="116">
        <v>44</v>
      </c>
      <c r="N50" s="116">
        <v>0</v>
      </c>
      <c r="O50" s="116">
        <v>1175</v>
      </c>
      <c r="P50" s="116">
        <v>123</v>
      </c>
      <c r="Q50" s="117">
        <v>10.468085106382979</v>
      </c>
      <c r="R50" s="116">
        <v>0</v>
      </c>
      <c r="S50" s="125" t="s">
        <v>46</v>
      </c>
      <c r="T50" s="116">
        <v>0</v>
      </c>
      <c r="U50" s="116">
        <v>19</v>
      </c>
      <c r="V50" s="116">
        <v>0</v>
      </c>
      <c r="W50" s="116">
        <v>1</v>
      </c>
      <c r="X50" s="116">
        <v>0</v>
      </c>
      <c r="Y50" s="116">
        <v>0</v>
      </c>
      <c r="Z50" s="116">
        <v>1</v>
      </c>
      <c r="AA50" s="116">
        <v>2</v>
      </c>
      <c r="AB50" s="116">
        <v>2</v>
      </c>
      <c r="AC50" s="116">
        <v>0</v>
      </c>
      <c r="AD50" s="116">
        <v>8</v>
      </c>
      <c r="AE50" s="116">
        <v>8</v>
      </c>
      <c r="AF50" s="116">
        <v>0</v>
      </c>
      <c r="AG50" s="116">
        <v>0</v>
      </c>
      <c r="AH50" s="116">
        <v>0</v>
      </c>
      <c r="AI50" s="116">
        <v>34</v>
      </c>
      <c r="AJ50" s="116">
        <v>6</v>
      </c>
      <c r="AK50" s="116">
        <v>0</v>
      </c>
      <c r="AL50" s="116">
        <v>2</v>
      </c>
      <c r="AM50" s="116">
        <v>0</v>
      </c>
      <c r="AN50" s="116">
        <v>0</v>
      </c>
      <c r="AO50" s="116">
        <v>2</v>
      </c>
      <c r="AP50" s="118">
        <v>26.656004264960682</v>
      </c>
      <c r="AQ50" s="118">
        <v>0</v>
      </c>
      <c r="AR50" s="118">
        <v>86.956521739130437</v>
      </c>
      <c r="AS50" s="119">
        <v>0</v>
      </c>
    </row>
    <row r="51" spans="2:45" s="106" customFormat="1" ht="30" customHeight="1" x14ac:dyDescent="1.1499999999999999">
      <c r="B51" s="198" t="s">
        <v>105</v>
      </c>
      <c r="C51" s="199"/>
      <c r="D51" s="120">
        <v>35576</v>
      </c>
      <c r="E51" s="120">
        <v>6214</v>
      </c>
      <c r="F51" s="121">
        <v>17.466831571846189</v>
      </c>
      <c r="G51" s="120">
        <v>6164</v>
      </c>
      <c r="H51" s="120">
        <v>50</v>
      </c>
      <c r="I51" s="120">
        <v>40</v>
      </c>
      <c r="J51" s="120">
        <v>0</v>
      </c>
      <c r="K51" s="121">
        <v>0.804634695848085</v>
      </c>
      <c r="L51" s="120">
        <v>42</v>
      </c>
      <c r="M51" s="120">
        <v>36</v>
      </c>
      <c r="N51" s="120">
        <v>0</v>
      </c>
      <c r="O51" s="120">
        <v>983</v>
      </c>
      <c r="P51" s="120">
        <v>92</v>
      </c>
      <c r="Q51" s="121">
        <v>9.3591047812817898</v>
      </c>
      <c r="R51" s="120">
        <v>0</v>
      </c>
      <c r="S51" s="126" t="s">
        <v>46</v>
      </c>
      <c r="T51" s="120">
        <v>0</v>
      </c>
      <c r="U51" s="120">
        <v>8</v>
      </c>
      <c r="V51" s="120">
        <v>0</v>
      </c>
      <c r="W51" s="120">
        <v>1</v>
      </c>
      <c r="X51" s="120">
        <v>0</v>
      </c>
      <c r="Y51" s="120">
        <v>0</v>
      </c>
      <c r="Z51" s="120">
        <v>1</v>
      </c>
      <c r="AA51" s="120">
        <v>2</v>
      </c>
      <c r="AB51" s="120">
        <v>2</v>
      </c>
      <c r="AC51" s="120">
        <v>0</v>
      </c>
      <c r="AD51" s="120">
        <v>8</v>
      </c>
      <c r="AE51" s="120">
        <v>8</v>
      </c>
      <c r="AF51" s="120">
        <v>0</v>
      </c>
      <c r="AG51" s="120">
        <v>0</v>
      </c>
      <c r="AH51" s="120">
        <v>0</v>
      </c>
      <c r="AI51" s="120">
        <v>27</v>
      </c>
      <c r="AJ51" s="120">
        <v>5</v>
      </c>
      <c r="AK51" s="120">
        <v>0</v>
      </c>
      <c r="AL51" s="120">
        <v>2</v>
      </c>
      <c r="AM51" s="120">
        <v>0</v>
      </c>
      <c r="AN51" s="120">
        <v>0</v>
      </c>
      <c r="AO51" s="120">
        <v>2</v>
      </c>
      <c r="AP51" s="122">
        <v>32.1853878339234</v>
      </c>
      <c r="AQ51" s="122">
        <v>0</v>
      </c>
      <c r="AR51" s="123">
        <v>84</v>
      </c>
      <c r="AS51" s="124">
        <v>0</v>
      </c>
    </row>
    <row r="52" spans="2:45" s="106" customFormat="1" ht="30" customHeight="1" x14ac:dyDescent="1.1499999999999999">
      <c r="B52" s="198" t="s">
        <v>106</v>
      </c>
      <c r="C52" s="199"/>
      <c r="D52" s="120">
        <v>6604</v>
      </c>
      <c r="E52" s="120">
        <v>1289</v>
      </c>
      <c r="F52" s="121">
        <v>19.51847365233192</v>
      </c>
      <c r="G52" s="120">
        <v>1270</v>
      </c>
      <c r="H52" s="120">
        <v>19</v>
      </c>
      <c r="I52" s="120">
        <v>9</v>
      </c>
      <c r="J52" s="120">
        <v>0</v>
      </c>
      <c r="K52" s="121">
        <v>1.474010861132661</v>
      </c>
      <c r="L52" s="120">
        <v>18</v>
      </c>
      <c r="M52" s="120">
        <v>8</v>
      </c>
      <c r="N52" s="120">
        <v>0</v>
      </c>
      <c r="O52" s="120">
        <v>192</v>
      </c>
      <c r="P52" s="120">
        <v>31</v>
      </c>
      <c r="Q52" s="121">
        <v>16.145833333333336</v>
      </c>
      <c r="R52" s="120">
        <v>0</v>
      </c>
      <c r="S52" s="126" t="s">
        <v>46</v>
      </c>
      <c r="T52" s="120">
        <v>0</v>
      </c>
      <c r="U52" s="120">
        <v>11</v>
      </c>
      <c r="V52" s="120">
        <v>0</v>
      </c>
      <c r="W52" s="120">
        <v>0</v>
      </c>
      <c r="X52" s="120">
        <v>0</v>
      </c>
      <c r="Y52" s="120">
        <v>0</v>
      </c>
      <c r="Z52" s="120">
        <v>0</v>
      </c>
      <c r="AA52" s="120">
        <v>0</v>
      </c>
      <c r="AB52" s="120">
        <v>0</v>
      </c>
      <c r="AC52" s="120">
        <v>0</v>
      </c>
      <c r="AD52" s="120">
        <v>0</v>
      </c>
      <c r="AE52" s="120">
        <v>0</v>
      </c>
      <c r="AF52" s="120">
        <v>0</v>
      </c>
      <c r="AG52" s="120">
        <v>0</v>
      </c>
      <c r="AH52" s="120">
        <v>0</v>
      </c>
      <c r="AI52" s="120">
        <v>7</v>
      </c>
      <c r="AJ52" s="120">
        <v>1</v>
      </c>
      <c r="AK52" s="120">
        <v>0</v>
      </c>
      <c r="AL52" s="120">
        <v>0</v>
      </c>
      <c r="AM52" s="120">
        <v>0</v>
      </c>
      <c r="AN52" s="120">
        <v>0</v>
      </c>
      <c r="AO52" s="120">
        <v>0</v>
      </c>
      <c r="AP52" s="122">
        <v>0</v>
      </c>
      <c r="AQ52" s="122">
        <v>0</v>
      </c>
      <c r="AR52" s="123">
        <v>94.73684210526315</v>
      </c>
      <c r="AS52" s="124">
        <v>0</v>
      </c>
    </row>
    <row r="53" spans="2:45" s="106" customFormat="1" ht="30" customHeight="1" thickBot="1" x14ac:dyDescent="1.2">
      <c r="B53" s="198"/>
      <c r="C53" s="199"/>
      <c r="D53" s="120"/>
      <c r="E53" s="120"/>
      <c r="F53" s="121"/>
      <c r="G53" s="120"/>
      <c r="H53" s="120"/>
      <c r="I53" s="120"/>
      <c r="J53" s="120"/>
      <c r="K53" s="121"/>
      <c r="L53" s="120"/>
      <c r="M53" s="120"/>
      <c r="N53" s="120"/>
      <c r="O53" s="120"/>
      <c r="P53" s="120"/>
      <c r="Q53" s="121"/>
      <c r="R53" s="120"/>
      <c r="S53" s="126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2"/>
      <c r="AQ53" s="122"/>
      <c r="AR53" s="123"/>
      <c r="AS53" s="124"/>
    </row>
    <row r="54" spans="2:45" s="106" customFormat="1" ht="30" customHeight="1" thickBot="1" x14ac:dyDescent="1.2">
      <c r="B54" s="200" t="s">
        <v>107</v>
      </c>
      <c r="C54" s="201"/>
      <c r="D54" s="116">
        <v>57433</v>
      </c>
      <c r="E54" s="116">
        <v>12540</v>
      </c>
      <c r="F54" s="117">
        <v>21.834137168526805</v>
      </c>
      <c r="G54" s="116">
        <v>12201</v>
      </c>
      <c r="H54" s="116">
        <v>339</v>
      </c>
      <c r="I54" s="116">
        <v>169</v>
      </c>
      <c r="J54" s="116">
        <v>11</v>
      </c>
      <c r="K54" s="117">
        <v>2.7033492822966507</v>
      </c>
      <c r="L54" s="116">
        <v>310</v>
      </c>
      <c r="M54" s="116">
        <v>158</v>
      </c>
      <c r="N54" s="116">
        <v>10</v>
      </c>
      <c r="O54" s="116">
        <v>2073</v>
      </c>
      <c r="P54" s="116">
        <v>156</v>
      </c>
      <c r="Q54" s="117">
        <v>7.5253256150506518</v>
      </c>
      <c r="R54" s="116">
        <v>0</v>
      </c>
      <c r="S54" s="125" t="s">
        <v>46</v>
      </c>
      <c r="T54" s="116">
        <v>0</v>
      </c>
      <c r="U54" s="116">
        <v>116</v>
      </c>
      <c r="V54" s="116">
        <v>0</v>
      </c>
      <c r="W54" s="116">
        <v>6</v>
      </c>
      <c r="X54" s="116">
        <v>0</v>
      </c>
      <c r="Y54" s="116">
        <v>2</v>
      </c>
      <c r="Z54" s="116">
        <v>1</v>
      </c>
      <c r="AA54" s="116">
        <v>9</v>
      </c>
      <c r="AB54" s="116">
        <v>6</v>
      </c>
      <c r="AC54" s="116">
        <v>2</v>
      </c>
      <c r="AD54" s="116">
        <v>16</v>
      </c>
      <c r="AE54" s="116">
        <v>9</v>
      </c>
      <c r="AF54" s="116">
        <v>3</v>
      </c>
      <c r="AG54" s="116">
        <v>1</v>
      </c>
      <c r="AH54" s="116">
        <v>0</v>
      </c>
      <c r="AI54" s="116">
        <v>161</v>
      </c>
      <c r="AJ54" s="116">
        <v>29</v>
      </c>
      <c r="AK54" s="116">
        <v>7</v>
      </c>
      <c r="AL54" s="116">
        <v>9</v>
      </c>
      <c r="AM54" s="116">
        <v>0</v>
      </c>
      <c r="AN54" s="116">
        <v>0</v>
      </c>
      <c r="AO54" s="116">
        <v>9</v>
      </c>
      <c r="AP54" s="118">
        <v>71.770334928229659</v>
      </c>
      <c r="AQ54" s="118">
        <v>0</v>
      </c>
      <c r="AR54" s="118">
        <v>91.445427728613566</v>
      </c>
      <c r="AS54" s="119">
        <v>0</v>
      </c>
    </row>
    <row r="55" spans="2:45" s="106" customFormat="1" ht="30" customHeight="1" x14ac:dyDescent="1.1499999999999999">
      <c r="B55" s="198" t="s">
        <v>108</v>
      </c>
      <c r="C55" s="199"/>
      <c r="D55" s="120">
        <v>54587</v>
      </c>
      <c r="E55" s="120">
        <v>12062</v>
      </c>
      <c r="F55" s="121">
        <v>22.096836243061535</v>
      </c>
      <c r="G55" s="120">
        <v>11739</v>
      </c>
      <c r="H55" s="120">
        <v>323</v>
      </c>
      <c r="I55" s="120">
        <v>158</v>
      </c>
      <c r="J55" s="120">
        <v>11</v>
      </c>
      <c r="K55" s="121">
        <v>2.6778312054385673</v>
      </c>
      <c r="L55" s="120">
        <v>295</v>
      </c>
      <c r="M55" s="120">
        <v>148</v>
      </c>
      <c r="N55" s="120">
        <v>10</v>
      </c>
      <c r="O55" s="120">
        <v>2014</v>
      </c>
      <c r="P55" s="120">
        <v>148</v>
      </c>
      <c r="Q55" s="121">
        <v>7.3485600794438932</v>
      </c>
      <c r="R55" s="120">
        <v>0</v>
      </c>
      <c r="S55" s="126" t="s">
        <v>46</v>
      </c>
      <c r="T55" s="120">
        <v>0</v>
      </c>
      <c r="U55" s="120">
        <v>111</v>
      </c>
      <c r="V55" s="120">
        <v>0</v>
      </c>
      <c r="W55" s="120">
        <v>6</v>
      </c>
      <c r="X55" s="120">
        <v>0</v>
      </c>
      <c r="Y55" s="120">
        <v>2</v>
      </c>
      <c r="Z55" s="120">
        <v>1</v>
      </c>
      <c r="AA55" s="120">
        <v>9</v>
      </c>
      <c r="AB55" s="120">
        <v>6</v>
      </c>
      <c r="AC55" s="120">
        <v>2</v>
      </c>
      <c r="AD55" s="120">
        <v>15</v>
      </c>
      <c r="AE55" s="120">
        <v>8</v>
      </c>
      <c r="AF55" s="120">
        <v>3</v>
      </c>
      <c r="AG55" s="120">
        <v>1</v>
      </c>
      <c r="AH55" s="120">
        <v>0</v>
      </c>
      <c r="AI55" s="120">
        <v>152</v>
      </c>
      <c r="AJ55" s="120">
        <v>28</v>
      </c>
      <c r="AK55" s="120">
        <v>7</v>
      </c>
      <c r="AL55" s="120">
        <v>9</v>
      </c>
      <c r="AM55" s="120">
        <v>0</v>
      </c>
      <c r="AN55" s="120">
        <v>0</v>
      </c>
      <c r="AO55" s="120">
        <v>9</v>
      </c>
      <c r="AP55" s="122">
        <v>74.6144917924059</v>
      </c>
      <c r="AQ55" s="122">
        <v>0</v>
      </c>
      <c r="AR55" s="123">
        <v>91.331269349845201</v>
      </c>
      <c r="AS55" s="124">
        <v>0</v>
      </c>
    </row>
    <row r="56" spans="2:45" s="106" customFormat="1" ht="30" customHeight="1" x14ac:dyDescent="1.1499999999999999">
      <c r="B56" s="198" t="s">
        <v>109</v>
      </c>
      <c r="C56" s="199"/>
      <c r="D56" s="120">
        <v>2846</v>
      </c>
      <c r="E56" s="120">
        <v>478</v>
      </c>
      <c r="F56" s="121">
        <v>16.795502459592409</v>
      </c>
      <c r="G56" s="120">
        <v>462</v>
      </c>
      <c r="H56" s="120">
        <v>16</v>
      </c>
      <c r="I56" s="120">
        <v>11</v>
      </c>
      <c r="J56" s="120">
        <v>0</v>
      </c>
      <c r="K56" s="121">
        <v>3.3472803347280333</v>
      </c>
      <c r="L56" s="120">
        <v>15</v>
      </c>
      <c r="M56" s="120">
        <v>10</v>
      </c>
      <c r="N56" s="120">
        <v>0</v>
      </c>
      <c r="O56" s="120">
        <v>59</v>
      </c>
      <c r="P56" s="120">
        <v>8</v>
      </c>
      <c r="Q56" s="121">
        <v>13.559322033898304</v>
      </c>
      <c r="R56" s="120">
        <v>0</v>
      </c>
      <c r="S56" s="126" t="s">
        <v>46</v>
      </c>
      <c r="T56" s="120">
        <v>0</v>
      </c>
      <c r="U56" s="120">
        <v>5</v>
      </c>
      <c r="V56" s="120">
        <v>0</v>
      </c>
      <c r="W56" s="120">
        <v>0</v>
      </c>
      <c r="X56" s="120">
        <v>0</v>
      </c>
      <c r="Y56" s="120">
        <v>0</v>
      </c>
      <c r="Z56" s="120">
        <v>0</v>
      </c>
      <c r="AA56" s="120">
        <v>0</v>
      </c>
      <c r="AB56" s="120">
        <v>0</v>
      </c>
      <c r="AC56" s="120">
        <v>0</v>
      </c>
      <c r="AD56" s="120">
        <v>1</v>
      </c>
      <c r="AE56" s="120">
        <v>1</v>
      </c>
      <c r="AF56" s="120">
        <v>0</v>
      </c>
      <c r="AG56" s="120">
        <v>0</v>
      </c>
      <c r="AH56" s="120">
        <v>0</v>
      </c>
      <c r="AI56" s="120">
        <v>9</v>
      </c>
      <c r="AJ56" s="120">
        <v>1</v>
      </c>
      <c r="AK56" s="120">
        <v>0</v>
      </c>
      <c r="AL56" s="120">
        <v>0</v>
      </c>
      <c r="AM56" s="120">
        <v>0</v>
      </c>
      <c r="AN56" s="120">
        <v>0</v>
      </c>
      <c r="AO56" s="120">
        <v>0</v>
      </c>
      <c r="AP56" s="122">
        <v>0</v>
      </c>
      <c r="AQ56" s="122">
        <v>0</v>
      </c>
      <c r="AR56" s="123">
        <v>93.75</v>
      </c>
      <c r="AS56" s="124">
        <v>0</v>
      </c>
    </row>
    <row r="57" spans="2:45" s="106" customFormat="1" ht="30" customHeight="1" thickBot="1" x14ac:dyDescent="1.2">
      <c r="B57" s="198"/>
      <c r="C57" s="199"/>
      <c r="D57" s="120"/>
      <c r="E57" s="120"/>
      <c r="F57" s="121"/>
      <c r="G57" s="120"/>
      <c r="H57" s="120"/>
      <c r="I57" s="120"/>
      <c r="J57" s="120"/>
      <c r="K57" s="121"/>
      <c r="L57" s="120"/>
      <c r="M57" s="120"/>
      <c r="N57" s="120"/>
      <c r="O57" s="120"/>
      <c r="P57" s="120"/>
      <c r="Q57" s="121"/>
      <c r="R57" s="120"/>
      <c r="S57" s="126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2"/>
      <c r="AQ57" s="122"/>
      <c r="AR57" s="123"/>
      <c r="AS57" s="124"/>
    </row>
    <row r="58" spans="2:45" s="106" customFormat="1" ht="30" customHeight="1" thickBot="1" x14ac:dyDescent="1.2">
      <c r="B58" s="200" t="s">
        <v>110</v>
      </c>
      <c r="C58" s="201"/>
      <c r="D58" s="116">
        <v>143741</v>
      </c>
      <c r="E58" s="116">
        <v>17815</v>
      </c>
      <c r="F58" s="117">
        <v>12.393819439130102</v>
      </c>
      <c r="G58" s="116">
        <v>16851</v>
      </c>
      <c r="H58" s="116">
        <v>964</v>
      </c>
      <c r="I58" s="116">
        <v>684</v>
      </c>
      <c r="J58" s="116">
        <v>15</v>
      </c>
      <c r="K58" s="117">
        <v>5.4111703620544489</v>
      </c>
      <c r="L58" s="116">
        <v>726</v>
      </c>
      <c r="M58" s="116">
        <v>521</v>
      </c>
      <c r="N58" s="116">
        <v>11</v>
      </c>
      <c r="O58" s="116">
        <v>3002</v>
      </c>
      <c r="P58" s="116">
        <v>473</v>
      </c>
      <c r="Q58" s="117">
        <v>15.75616255829447</v>
      </c>
      <c r="R58" s="116">
        <v>0</v>
      </c>
      <c r="S58" s="125" t="s">
        <v>46</v>
      </c>
      <c r="T58" s="116">
        <v>0</v>
      </c>
      <c r="U58" s="116">
        <v>343</v>
      </c>
      <c r="V58" s="116">
        <v>0</v>
      </c>
      <c r="W58" s="116">
        <v>7</v>
      </c>
      <c r="X58" s="116">
        <v>0</v>
      </c>
      <c r="Y58" s="116">
        <v>3</v>
      </c>
      <c r="Z58" s="116">
        <v>1</v>
      </c>
      <c r="AA58" s="116">
        <v>11</v>
      </c>
      <c r="AB58" s="116">
        <v>7</v>
      </c>
      <c r="AC58" s="116">
        <v>3</v>
      </c>
      <c r="AD58" s="116">
        <v>54</v>
      </c>
      <c r="AE58" s="116">
        <v>40</v>
      </c>
      <c r="AF58" s="116">
        <v>3</v>
      </c>
      <c r="AG58" s="116">
        <v>0</v>
      </c>
      <c r="AH58" s="116">
        <v>0</v>
      </c>
      <c r="AI58" s="116">
        <v>338</v>
      </c>
      <c r="AJ58" s="116">
        <v>238</v>
      </c>
      <c r="AK58" s="116">
        <v>5</v>
      </c>
      <c r="AL58" s="116">
        <v>10</v>
      </c>
      <c r="AM58" s="116">
        <v>0</v>
      </c>
      <c r="AN58" s="116">
        <v>1</v>
      </c>
      <c r="AO58" s="116">
        <v>11</v>
      </c>
      <c r="AP58" s="118">
        <v>61.745719898961546</v>
      </c>
      <c r="AQ58" s="118">
        <v>0</v>
      </c>
      <c r="AR58" s="118">
        <v>75.31120331950207</v>
      </c>
      <c r="AS58" s="119">
        <v>0</v>
      </c>
    </row>
    <row r="59" spans="2:45" s="106" customFormat="1" ht="30" customHeight="1" x14ac:dyDescent="1.1499999999999999">
      <c r="B59" s="198" t="s">
        <v>111</v>
      </c>
      <c r="C59" s="199"/>
      <c r="D59" s="120">
        <v>122282</v>
      </c>
      <c r="E59" s="120">
        <v>14390</v>
      </c>
      <c r="F59" s="121">
        <v>11.76788080011776</v>
      </c>
      <c r="G59" s="120">
        <v>13608</v>
      </c>
      <c r="H59" s="120">
        <v>782</v>
      </c>
      <c r="I59" s="120">
        <v>563</v>
      </c>
      <c r="J59" s="120">
        <v>14</v>
      </c>
      <c r="K59" s="121">
        <v>5.4343293954134815</v>
      </c>
      <c r="L59" s="120">
        <v>573</v>
      </c>
      <c r="M59" s="120">
        <v>414</v>
      </c>
      <c r="N59" s="120">
        <v>10</v>
      </c>
      <c r="O59" s="120">
        <v>2410</v>
      </c>
      <c r="P59" s="120">
        <v>399</v>
      </c>
      <c r="Q59" s="121">
        <v>16.556016597510371</v>
      </c>
      <c r="R59" s="120">
        <v>0</v>
      </c>
      <c r="S59" s="126" t="s">
        <v>46</v>
      </c>
      <c r="T59" s="120">
        <v>0</v>
      </c>
      <c r="U59" s="120">
        <v>264</v>
      </c>
      <c r="V59" s="120">
        <v>0</v>
      </c>
      <c r="W59" s="120">
        <v>6</v>
      </c>
      <c r="X59" s="120">
        <v>0</v>
      </c>
      <c r="Y59" s="120">
        <v>2</v>
      </c>
      <c r="Z59" s="120">
        <v>1</v>
      </c>
      <c r="AA59" s="120">
        <v>9</v>
      </c>
      <c r="AB59" s="120">
        <v>6</v>
      </c>
      <c r="AC59" s="120">
        <v>2</v>
      </c>
      <c r="AD59" s="120">
        <v>47</v>
      </c>
      <c r="AE59" s="120">
        <v>35</v>
      </c>
      <c r="AF59" s="120">
        <v>3</v>
      </c>
      <c r="AG59" s="120">
        <v>0</v>
      </c>
      <c r="AH59" s="120">
        <v>0</v>
      </c>
      <c r="AI59" s="120">
        <v>273</v>
      </c>
      <c r="AJ59" s="120">
        <v>209</v>
      </c>
      <c r="AK59" s="120">
        <v>3</v>
      </c>
      <c r="AL59" s="120">
        <v>8</v>
      </c>
      <c r="AM59" s="120">
        <v>0</v>
      </c>
      <c r="AN59" s="120">
        <v>1</v>
      </c>
      <c r="AO59" s="120">
        <v>9</v>
      </c>
      <c r="AP59" s="122">
        <v>62.543432939541354</v>
      </c>
      <c r="AQ59" s="122">
        <v>0</v>
      </c>
      <c r="AR59" s="123">
        <v>73.273657289002557</v>
      </c>
      <c r="AS59" s="124">
        <v>0</v>
      </c>
    </row>
    <row r="60" spans="2:45" s="106" customFormat="1" ht="30" customHeight="1" x14ac:dyDescent="1.1499999999999999">
      <c r="B60" s="198" t="s">
        <v>112</v>
      </c>
      <c r="C60" s="199"/>
      <c r="D60" s="120">
        <v>21459</v>
      </c>
      <c r="E60" s="120">
        <v>3425</v>
      </c>
      <c r="F60" s="121">
        <v>15.960669183093341</v>
      </c>
      <c r="G60" s="120">
        <v>3243</v>
      </c>
      <c r="H60" s="120">
        <v>182</v>
      </c>
      <c r="I60" s="120">
        <v>121</v>
      </c>
      <c r="J60" s="120">
        <v>1</v>
      </c>
      <c r="K60" s="121">
        <v>5.3138686131386867</v>
      </c>
      <c r="L60" s="120">
        <v>153</v>
      </c>
      <c r="M60" s="120">
        <v>107</v>
      </c>
      <c r="N60" s="120">
        <v>1</v>
      </c>
      <c r="O60" s="120">
        <v>592</v>
      </c>
      <c r="P60" s="120">
        <v>74</v>
      </c>
      <c r="Q60" s="121">
        <v>12.5</v>
      </c>
      <c r="R60" s="120">
        <v>0</v>
      </c>
      <c r="S60" s="126" t="s">
        <v>46</v>
      </c>
      <c r="T60" s="120">
        <v>0</v>
      </c>
      <c r="U60" s="120">
        <v>79</v>
      </c>
      <c r="V60" s="120">
        <v>0</v>
      </c>
      <c r="W60" s="120">
        <v>1</v>
      </c>
      <c r="X60" s="120">
        <v>0</v>
      </c>
      <c r="Y60" s="120">
        <v>1</v>
      </c>
      <c r="Z60" s="120">
        <v>0</v>
      </c>
      <c r="AA60" s="120">
        <v>2</v>
      </c>
      <c r="AB60" s="120">
        <v>1</v>
      </c>
      <c r="AC60" s="120">
        <v>1</v>
      </c>
      <c r="AD60" s="120">
        <v>7</v>
      </c>
      <c r="AE60" s="120">
        <v>5</v>
      </c>
      <c r="AF60" s="120">
        <v>0</v>
      </c>
      <c r="AG60" s="120">
        <v>0</v>
      </c>
      <c r="AH60" s="120">
        <v>0</v>
      </c>
      <c r="AI60" s="120">
        <v>65</v>
      </c>
      <c r="AJ60" s="120">
        <v>29</v>
      </c>
      <c r="AK60" s="120">
        <v>2</v>
      </c>
      <c r="AL60" s="120">
        <v>2</v>
      </c>
      <c r="AM60" s="120">
        <v>0</v>
      </c>
      <c r="AN60" s="120">
        <v>0</v>
      </c>
      <c r="AO60" s="120">
        <v>2</v>
      </c>
      <c r="AP60" s="122">
        <v>58.394160583941613</v>
      </c>
      <c r="AQ60" s="122">
        <v>0</v>
      </c>
      <c r="AR60" s="123">
        <v>84.065934065934059</v>
      </c>
      <c r="AS60" s="124">
        <v>0</v>
      </c>
    </row>
    <row r="61" spans="2:45" s="106" customFormat="1" ht="30" customHeight="1" thickBot="1" x14ac:dyDescent="1.2">
      <c r="B61" s="198"/>
      <c r="C61" s="199"/>
      <c r="D61" s="120"/>
      <c r="E61" s="120"/>
      <c r="F61" s="121"/>
      <c r="G61" s="120"/>
      <c r="H61" s="120"/>
      <c r="I61" s="120"/>
      <c r="J61" s="120"/>
      <c r="K61" s="121"/>
      <c r="L61" s="120"/>
      <c r="M61" s="120"/>
      <c r="N61" s="120"/>
      <c r="O61" s="120"/>
      <c r="P61" s="120"/>
      <c r="Q61" s="121"/>
      <c r="R61" s="120"/>
      <c r="S61" s="126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2"/>
      <c r="AQ61" s="122"/>
      <c r="AR61" s="123"/>
      <c r="AS61" s="124"/>
    </row>
    <row r="62" spans="2:45" s="106" customFormat="1" ht="30" customHeight="1" thickBot="1" x14ac:dyDescent="1.2">
      <c r="B62" s="200" t="s">
        <v>113</v>
      </c>
      <c r="C62" s="201"/>
      <c r="D62" s="116">
        <v>29095</v>
      </c>
      <c r="E62" s="116">
        <v>3297</v>
      </c>
      <c r="F62" s="117">
        <v>11.331843959443203</v>
      </c>
      <c r="G62" s="116">
        <v>3144</v>
      </c>
      <c r="H62" s="116">
        <v>153</v>
      </c>
      <c r="I62" s="116">
        <v>98</v>
      </c>
      <c r="J62" s="116">
        <v>6</v>
      </c>
      <c r="K62" s="117">
        <v>4.6405823475887171</v>
      </c>
      <c r="L62" s="116">
        <v>133</v>
      </c>
      <c r="M62" s="116">
        <v>86</v>
      </c>
      <c r="N62" s="116">
        <v>6</v>
      </c>
      <c r="O62" s="116">
        <v>526</v>
      </c>
      <c r="P62" s="116">
        <v>98</v>
      </c>
      <c r="Q62" s="117">
        <v>18.631178707224336</v>
      </c>
      <c r="R62" s="116">
        <v>0</v>
      </c>
      <c r="S62" s="125" t="s">
        <v>46</v>
      </c>
      <c r="T62" s="116">
        <v>0</v>
      </c>
      <c r="U62" s="116">
        <v>60</v>
      </c>
      <c r="V62" s="116">
        <v>0</v>
      </c>
      <c r="W62" s="116">
        <v>2</v>
      </c>
      <c r="X62" s="116">
        <v>1</v>
      </c>
      <c r="Y62" s="116">
        <v>0</v>
      </c>
      <c r="Z62" s="116">
        <v>1</v>
      </c>
      <c r="AA62" s="116">
        <v>4</v>
      </c>
      <c r="AB62" s="116">
        <v>2</v>
      </c>
      <c r="AC62" s="116">
        <v>2</v>
      </c>
      <c r="AD62" s="116">
        <v>10</v>
      </c>
      <c r="AE62" s="116">
        <v>6</v>
      </c>
      <c r="AF62" s="116">
        <v>1</v>
      </c>
      <c r="AG62" s="116">
        <v>1</v>
      </c>
      <c r="AH62" s="116">
        <v>0</v>
      </c>
      <c r="AI62" s="116">
        <v>56</v>
      </c>
      <c r="AJ62" s="116">
        <v>20</v>
      </c>
      <c r="AK62" s="116">
        <v>2</v>
      </c>
      <c r="AL62" s="116">
        <v>4</v>
      </c>
      <c r="AM62" s="116">
        <v>0</v>
      </c>
      <c r="AN62" s="116">
        <v>0</v>
      </c>
      <c r="AO62" s="116">
        <v>4</v>
      </c>
      <c r="AP62" s="118">
        <v>121.3224143160449</v>
      </c>
      <c r="AQ62" s="118">
        <v>0</v>
      </c>
      <c r="AR62" s="118">
        <v>86.928104575163403</v>
      </c>
      <c r="AS62" s="119">
        <v>0</v>
      </c>
    </row>
    <row r="63" spans="2:45" s="106" customFormat="1" ht="30" customHeight="1" x14ac:dyDescent="1.1499999999999999">
      <c r="B63" s="198" t="s">
        <v>114</v>
      </c>
      <c r="C63" s="199"/>
      <c r="D63" s="120">
        <v>29095</v>
      </c>
      <c r="E63" s="120">
        <v>3297</v>
      </c>
      <c r="F63" s="121">
        <v>11.331843959443203</v>
      </c>
      <c r="G63" s="120">
        <v>3144</v>
      </c>
      <c r="H63" s="120">
        <v>153</v>
      </c>
      <c r="I63" s="120">
        <v>98</v>
      </c>
      <c r="J63" s="120">
        <v>6</v>
      </c>
      <c r="K63" s="121">
        <v>4.6405823475887171</v>
      </c>
      <c r="L63" s="120">
        <v>133</v>
      </c>
      <c r="M63" s="120">
        <v>86</v>
      </c>
      <c r="N63" s="120">
        <v>6</v>
      </c>
      <c r="O63" s="120">
        <v>526</v>
      </c>
      <c r="P63" s="120">
        <v>98</v>
      </c>
      <c r="Q63" s="121">
        <v>18.631178707224336</v>
      </c>
      <c r="R63" s="120">
        <v>0</v>
      </c>
      <c r="S63" s="126" t="s">
        <v>46</v>
      </c>
      <c r="T63" s="120">
        <v>0</v>
      </c>
      <c r="U63" s="120">
        <v>60</v>
      </c>
      <c r="V63" s="120">
        <v>0</v>
      </c>
      <c r="W63" s="120">
        <v>2</v>
      </c>
      <c r="X63" s="120">
        <v>1</v>
      </c>
      <c r="Y63" s="120">
        <v>0</v>
      </c>
      <c r="Z63" s="120">
        <v>1</v>
      </c>
      <c r="AA63" s="120">
        <v>4</v>
      </c>
      <c r="AB63" s="120">
        <v>2</v>
      </c>
      <c r="AC63" s="120">
        <v>2</v>
      </c>
      <c r="AD63" s="120">
        <v>10</v>
      </c>
      <c r="AE63" s="120">
        <v>6</v>
      </c>
      <c r="AF63" s="120">
        <v>1</v>
      </c>
      <c r="AG63" s="120">
        <v>1</v>
      </c>
      <c r="AH63" s="120">
        <v>0</v>
      </c>
      <c r="AI63" s="120">
        <v>56</v>
      </c>
      <c r="AJ63" s="120">
        <v>20</v>
      </c>
      <c r="AK63" s="120">
        <v>2</v>
      </c>
      <c r="AL63" s="120">
        <v>4</v>
      </c>
      <c r="AM63" s="120">
        <v>0</v>
      </c>
      <c r="AN63" s="120">
        <v>0</v>
      </c>
      <c r="AO63" s="120">
        <v>4</v>
      </c>
      <c r="AP63" s="122">
        <v>121.3224143160449</v>
      </c>
      <c r="AQ63" s="122">
        <v>0</v>
      </c>
      <c r="AR63" s="123">
        <v>86.928104575163403</v>
      </c>
      <c r="AS63" s="124">
        <v>0</v>
      </c>
    </row>
    <row r="64" spans="2:45" s="106" customFormat="1" ht="30" customHeight="1" thickBot="1" x14ac:dyDescent="1.2">
      <c r="B64" s="198"/>
      <c r="C64" s="199"/>
      <c r="D64" s="120"/>
      <c r="E64" s="120"/>
      <c r="F64" s="121"/>
      <c r="G64" s="120"/>
      <c r="H64" s="120"/>
      <c r="I64" s="120"/>
      <c r="J64" s="120"/>
      <c r="K64" s="121"/>
      <c r="L64" s="120"/>
      <c r="M64" s="120"/>
      <c r="N64" s="120"/>
      <c r="O64" s="120"/>
      <c r="P64" s="120"/>
      <c r="Q64" s="121"/>
      <c r="R64" s="120"/>
      <c r="S64" s="126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2"/>
      <c r="AQ64" s="122"/>
      <c r="AR64" s="123"/>
      <c r="AS64" s="124"/>
    </row>
    <row r="65" spans="2:45" s="106" customFormat="1" ht="30" customHeight="1" thickBot="1" x14ac:dyDescent="1.2">
      <c r="B65" s="200" t="s">
        <v>115</v>
      </c>
      <c r="C65" s="201"/>
      <c r="D65" s="116">
        <v>37492</v>
      </c>
      <c r="E65" s="116">
        <v>8513</v>
      </c>
      <c r="F65" s="117">
        <v>22.706177317827802</v>
      </c>
      <c r="G65" s="116">
        <v>8398</v>
      </c>
      <c r="H65" s="116">
        <v>115</v>
      </c>
      <c r="I65" s="116">
        <v>18</v>
      </c>
      <c r="J65" s="116">
        <v>4</v>
      </c>
      <c r="K65" s="117">
        <v>1.3508751321508281</v>
      </c>
      <c r="L65" s="116">
        <v>101</v>
      </c>
      <c r="M65" s="116">
        <v>8</v>
      </c>
      <c r="N65" s="116">
        <v>3</v>
      </c>
      <c r="O65" s="116">
        <v>1430</v>
      </c>
      <c r="P65" s="116">
        <v>104</v>
      </c>
      <c r="Q65" s="117">
        <v>7.2727272727272725</v>
      </c>
      <c r="R65" s="116">
        <v>0</v>
      </c>
      <c r="S65" s="125" t="s">
        <v>46</v>
      </c>
      <c r="T65" s="116">
        <v>0</v>
      </c>
      <c r="U65" s="116">
        <v>25</v>
      </c>
      <c r="V65" s="116">
        <v>0</v>
      </c>
      <c r="W65" s="116">
        <v>0</v>
      </c>
      <c r="X65" s="116">
        <v>0</v>
      </c>
      <c r="Y65" s="116">
        <v>0</v>
      </c>
      <c r="Z65" s="116">
        <v>2</v>
      </c>
      <c r="AA65" s="116">
        <v>2</v>
      </c>
      <c r="AB65" s="116">
        <v>0</v>
      </c>
      <c r="AC65" s="116">
        <v>1</v>
      </c>
      <c r="AD65" s="116">
        <v>8</v>
      </c>
      <c r="AE65" s="116">
        <v>2</v>
      </c>
      <c r="AF65" s="116">
        <v>2</v>
      </c>
      <c r="AG65" s="116">
        <v>0</v>
      </c>
      <c r="AH65" s="116">
        <v>0</v>
      </c>
      <c r="AI65" s="116">
        <v>66</v>
      </c>
      <c r="AJ65" s="116">
        <v>14</v>
      </c>
      <c r="AK65" s="116">
        <v>0</v>
      </c>
      <c r="AL65" s="116">
        <v>2</v>
      </c>
      <c r="AM65" s="116">
        <v>0</v>
      </c>
      <c r="AN65" s="116">
        <v>0</v>
      </c>
      <c r="AO65" s="116">
        <v>2</v>
      </c>
      <c r="AP65" s="118">
        <v>23.493480559144839</v>
      </c>
      <c r="AQ65" s="118">
        <v>0</v>
      </c>
      <c r="AR65" s="118">
        <v>87.826086956521749</v>
      </c>
      <c r="AS65" s="119">
        <v>0</v>
      </c>
    </row>
    <row r="66" spans="2:45" s="106" customFormat="1" ht="30" customHeight="1" x14ac:dyDescent="1.1499999999999999">
      <c r="B66" s="198" t="s">
        <v>116</v>
      </c>
      <c r="C66" s="199"/>
      <c r="D66" s="120">
        <v>37492</v>
      </c>
      <c r="E66" s="120">
        <v>8513</v>
      </c>
      <c r="F66" s="121">
        <v>22.706177317827802</v>
      </c>
      <c r="G66" s="120">
        <v>8398</v>
      </c>
      <c r="H66" s="120">
        <v>115</v>
      </c>
      <c r="I66" s="120">
        <v>18</v>
      </c>
      <c r="J66" s="120">
        <v>4</v>
      </c>
      <c r="K66" s="121">
        <v>1.3508751321508281</v>
      </c>
      <c r="L66" s="120">
        <v>101</v>
      </c>
      <c r="M66" s="120">
        <v>8</v>
      </c>
      <c r="N66" s="120">
        <v>3</v>
      </c>
      <c r="O66" s="120">
        <v>1430</v>
      </c>
      <c r="P66" s="120">
        <v>104</v>
      </c>
      <c r="Q66" s="121">
        <v>7.2727272727272725</v>
      </c>
      <c r="R66" s="120">
        <v>0</v>
      </c>
      <c r="S66" s="126" t="s">
        <v>46</v>
      </c>
      <c r="T66" s="120">
        <v>0</v>
      </c>
      <c r="U66" s="120">
        <v>25</v>
      </c>
      <c r="V66" s="120">
        <v>0</v>
      </c>
      <c r="W66" s="120">
        <v>0</v>
      </c>
      <c r="X66" s="120">
        <v>0</v>
      </c>
      <c r="Y66" s="120">
        <v>0</v>
      </c>
      <c r="Z66" s="120">
        <v>2</v>
      </c>
      <c r="AA66" s="120">
        <v>2</v>
      </c>
      <c r="AB66" s="120">
        <v>0</v>
      </c>
      <c r="AC66" s="120">
        <v>1</v>
      </c>
      <c r="AD66" s="120">
        <v>8</v>
      </c>
      <c r="AE66" s="120">
        <v>2</v>
      </c>
      <c r="AF66" s="120">
        <v>2</v>
      </c>
      <c r="AG66" s="120">
        <v>0</v>
      </c>
      <c r="AH66" s="120">
        <v>0</v>
      </c>
      <c r="AI66" s="120">
        <v>66</v>
      </c>
      <c r="AJ66" s="120">
        <v>14</v>
      </c>
      <c r="AK66" s="120">
        <v>0</v>
      </c>
      <c r="AL66" s="120">
        <v>2</v>
      </c>
      <c r="AM66" s="120">
        <v>0</v>
      </c>
      <c r="AN66" s="120">
        <v>0</v>
      </c>
      <c r="AO66" s="120">
        <v>2</v>
      </c>
      <c r="AP66" s="122">
        <v>23.493480559144839</v>
      </c>
      <c r="AQ66" s="122">
        <v>0</v>
      </c>
      <c r="AR66" s="123">
        <v>87.826086956521749</v>
      </c>
      <c r="AS66" s="124">
        <v>0</v>
      </c>
    </row>
    <row r="67" spans="2:45" s="106" customFormat="1" ht="30" customHeight="1" thickBot="1" x14ac:dyDescent="1.2">
      <c r="B67" s="198"/>
      <c r="C67" s="199"/>
      <c r="D67" s="120"/>
      <c r="E67" s="120"/>
      <c r="F67" s="121"/>
      <c r="G67" s="120"/>
      <c r="H67" s="120"/>
      <c r="I67" s="120"/>
      <c r="J67" s="120"/>
      <c r="K67" s="121"/>
      <c r="L67" s="120"/>
      <c r="M67" s="120"/>
      <c r="N67" s="120"/>
      <c r="O67" s="120"/>
      <c r="P67" s="120"/>
      <c r="Q67" s="121"/>
      <c r="R67" s="120"/>
      <c r="S67" s="126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2"/>
      <c r="AQ67" s="122"/>
      <c r="AR67" s="123"/>
      <c r="AS67" s="124"/>
    </row>
    <row r="68" spans="2:45" s="106" customFormat="1" ht="30" customHeight="1" thickBot="1" x14ac:dyDescent="1.2">
      <c r="B68" s="200" t="s">
        <v>117</v>
      </c>
      <c r="C68" s="201"/>
      <c r="D68" s="116">
        <v>497326</v>
      </c>
      <c r="E68" s="116">
        <v>32394</v>
      </c>
      <c r="F68" s="117">
        <v>6.5136349195497516</v>
      </c>
      <c r="G68" s="116">
        <v>31600</v>
      </c>
      <c r="H68" s="116">
        <v>794</v>
      </c>
      <c r="I68" s="116">
        <v>534</v>
      </c>
      <c r="J68" s="116">
        <v>6</v>
      </c>
      <c r="K68" s="117">
        <v>2.4510711860221028</v>
      </c>
      <c r="L68" s="116">
        <v>754</v>
      </c>
      <c r="M68" s="116">
        <v>520</v>
      </c>
      <c r="N68" s="116">
        <v>4</v>
      </c>
      <c r="O68" s="116">
        <v>0</v>
      </c>
      <c r="P68" s="116">
        <v>0</v>
      </c>
      <c r="Q68" s="117" t="s">
        <v>46</v>
      </c>
      <c r="R68" s="116">
        <v>0</v>
      </c>
      <c r="S68" s="125" t="s">
        <v>46</v>
      </c>
      <c r="T68" s="116">
        <v>0</v>
      </c>
      <c r="U68" s="116">
        <v>196</v>
      </c>
      <c r="V68" s="116">
        <v>0</v>
      </c>
      <c r="W68" s="116">
        <v>4</v>
      </c>
      <c r="X68" s="116">
        <v>1</v>
      </c>
      <c r="Y68" s="116">
        <v>0</v>
      </c>
      <c r="Z68" s="116">
        <v>2</v>
      </c>
      <c r="AA68" s="116">
        <v>7</v>
      </c>
      <c r="AB68" s="116">
        <v>7</v>
      </c>
      <c r="AC68" s="116">
        <v>0</v>
      </c>
      <c r="AD68" s="116">
        <v>58</v>
      </c>
      <c r="AE68" s="116">
        <v>45</v>
      </c>
      <c r="AF68" s="116">
        <v>2</v>
      </c>
      <c r="AG68" s="116">
        <v>6</v>
      </c>
      <c r="AH68" s="116">
        <v>0</v>
      </c>
      <c r="AI68" s="116">
        <v>481</v>
      </c>
      <c r="AJ68" s="116">
        <v>37</v>
      </c>
      <c r="AK68" s="116">
        <v>6</v>
      </c>
      <c r="AL68" s="116">
        <v>7</v>
      </c>
      <c r="AM68" s="116">
        <v>0</v>
      </c>
      <c r="AN68" s="116">
        <v>0</v>
      </c>
      <c r="AO68" s="116">
        <v>7</v>
      </c>
      <c r="AP68" s="118">
        <v>21.608939927147002</v>
      </c>
      <c r="AQ68" s="118">
        <v>0</v>
      </c>
      <c r="AR68" s="118">
        <v>94.962216624685141</v>
      </c>
      <c r="AS68" s="119">
        <v>0</v>
      </c>
    </row>
    <row r="69" spans="2:45" s="130" customFormat="1" ht="30" customHeight="1" x14ac:dyDescent="1.1499999999999999">
      <c r="B69" s="196" t="s">
        <v>117</v>
      </c>
      <c r="C69" s="197"/>
      <c r="D69" s="132">
        <v>497326</v>
      </c>
      <c r="E69" s="132">
        <v>32394</v>
      </c>
      <c r="F69" s="133">
        <v>6.5136349195497516</v>
      </c>
      <c r="G69" s="132">
        <v>31600</v>
      </c>
      <c r="H69" s="132">
        <v>794</v>
      </c>
      <c r="I69" s="132">
        <v>534</v>
      </c>
      <c r="J69" s="132">
        <v>6</v>
      </c>
      <c r="K69" s="133">
        <v>2.4510711860221028</v>
      </c>
      <c r="L69" s="132">
        <v>754</v>
      </c>
      <c r="M69" s="132">
        <v>520</v>
      </c>
      <c r="N69" s="132">
        <v>4</v>
      </c>
      <c r="O69" s="132">
        <v>0</v>
      </c>
      <c r="P69" s="132">
        <v>0</v>
      </c>
      <c r="Q69" s="133" t="s">
        <v>46</v>
      </c>
      <c r="R69" s="132">
        <v>0</v>
      </c>
      <c r="S69" s="134" t="s">
        <v>46</v>
      </c>
      <c r="T69" s="132">
        <v>0</v>
      </c>
      <c r="U69" s="132">
        <v>196</v>
      </c>
      <c r="V69" s="132">
        <v>0</v>
      </c>
      <c r="W69" s="132">
        <v>4</v>
      </c>
      <c r="X69" s="132">
        <v>1</v>
      </c>
      <c r="Y69" s="132">
        <v>0</v>
      </c>
      <c r="Z69" s="132">
        <v>2</v>
      </c>
      <c r="AA69" s="132">
        <v>7</v>
      </c>
      <c r="AB69" s="132">
        <v>7</v>
      </c>
      <c r="AC69" s="132">
        <v>0</v>
      </c>
      <c r="AD69" s="132">
        <v>58</v>
      </c>
      <c r="AE69" s="132">
        <v>45</v>
      </c>
      <c r="AF69" s="132">
        <v>2</v>
      </c>
      <c r="AG69" s="132">
        <v>6</v>
      </c>
      <c r="AH69" s="132">
        <v>0</v>
      </c>
      <c r="AI69" s="132">
        <v>481</v>
      </c>
      <c r="AJ69" s="132">
        <v>37</v>
      </c>
      <c r="AK69" s="132">
        <v>6</v>
      </c>
      <c r="AL69" s="132">
        <v>7</v>
      </c>
      <c r="AM69" s="132">
        <v>0</v>
      </c>
      <c r="AN69" s="132">
        <v>0</v>
      </c>
      <c r="AO69" s="132">
        <v>7</v>
      </c>
      <c r="AP69" s="135">
        <v>21.608939927147002</v>
      </c>
      <c r="AQ69" s="135">
        <v>0</v>
      </c>
      <c r="AR69" s="135">
        <v>94.962216624685141</v>
      </c>
      <c r="AS69" s="136">
        <v>0</v>
      </c>
    </row>
    <row r="70" spans="2:45" s="130" customFormat="1" ht="30" customHeight="1" x14ac:dyDescent="1.1499999999999999">
      <c r="B70" s="137"/>
      <c r="C70" s="138"/>
      <c r="D70" s="105"/>
      <c r="E70" s="105"/>
      <c r="F70" s="139"/>
      <c r="G70" s="105"/>
      <c r="H70" s="105"/>
      <c r="I70" s="105"/>
      <c r="J70" s="105"/>
      <c r="K70" s="139"/>
      <c r="L70" s="105"/>
      <c r="M70" s="105"/>
      <c r="N70" s="105"/>
      <c r="O70" s="105"/>
      <c r="P70" s="105"/>
      <c r="Q70" s="139"/>
      <c r="R70" s="105"/>
      <c r="S70" s="140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41"/>
      <c r="AQ70" s="141"/>
      <c r="AR70" s="105"/>
      <c r="AS70" s="138"/>
    </row>
  </sheetData>
  <sheetProtection formatCells="0"/>
  <mergeCells count="116">
    <mergeCell ref="G4:G8"/>
    <mergeCell ref="H4:J6"/>
    <mergeCell ref="K4:K8"/>
    <mergeCell ref="L4:N6"/>
    <mergeCell ref="O4:O8"/>
    <mergeCell ref="P4:P8"/>
    <mergeCell ref="AP2:AS2"/>
    <mergeCell ref="B3:C8"/>
    <mergeCell ref="D3:D8"/>
    <mergeCell ref="E3:E8"/>
    <mergeCell ref="F3:F8"/>
    <mergeCell ref="G3:N3"/>
    <mergeCell ref="O3:T3"/>
    <mergeCell ref="U3:AI3"/>
    <mergeCell ref="AJ3:AJ8"/>
    <mergeCell ref="AK3:AK8"/>
    <mergeCell ref="AS5:AS8"/>
    <mergeCell ref="V6:Z6"/>
    <mergeCell ref="AA6:AA8"/>
    <mergeCell ref="AB6:AC6"/>
    <mergeCell ref="V7:V8"/>
    <mergeCell ref="W7:W8"/>
    <mergeCell ref="X7:X8"/>
    <mergeCell ref="AD4:AF6"/>
    <mergeCell ref="AG4:AG8"/>
    <mergeCell ref="AH4:AH8"/>
    <mergeCell ref="AI4:AI8"/>
    <mergeCell ref="AL5:AL8"/>
    <mergeCell ref="AM5:AM8"/>
    <mergeCell ref="AD7:AD8"/>
    <mergeCell ref="AE7:AE8"/>
    <mergeCell ref="AF7:AF8"/>
    <mergeCell ref="V4:AC5"/>
    <mergeCell ref="Y7:Y8"/>
    <mergeCell ref="Z7:Z8"/>
    <mergeCell ref="AB7:AB8"/>
    <mergeCell ref="AC7:AC8"/>
    <mergeCell ref="AL3:AO4"/>
    <mergeCell ref="AP3:AP8"/>
    <mergeCell ref="AQ3:AQ8"/>
    <mergeCell ref="H7:H8"/>
    <mergeCell ref="I7:I8"/>
    <mergeCell ref="J7:J8"/>
    <mergeCell ref="L7:L8"/>
    <mergeCell ref="M7:M8"/>
    <mergeCell ref="N7:N8"/>
    <mergeCell ref="AN5:AN8"/>
    <mergeCell ref="AO5:AO8"/>
    <mergeCell ref="AR5:AR8"/>
    <mergeCell ref="Q4:Q8"/>
    <mergeCell ref="R4:R8"/>
    <mergeCell ref="S4:S8"/>
    <mergeCell ref="T4:T8"/>
    <mergeCell ref="U4:U8"/>
    <mergeCell ref="AR3:AS4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69:C69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</mergeCells>
  <phoneticPr fontId="4"/>
  <pageMargins left="0.43307086614173229" right="0.39370078740157483" top="1.1023622047244095" bottom="0.31496062992125984" header="0.59055118110236227" footer="0.51181102362204722"/>
  <pageSetup paperSize="8" scale="32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年齢階級別（肺）</vt:lpstr>
      <vt:lpstr>市町村別（肺）</vt:lpstr>
      <vt:lpstr>'市町村別（肺）'!Print_Area</vt:lpstr>
      <vt:lpstr>'年齢階級別（肺）'!Print_Area</vt:lpstr>
      <vt:lpstr>'市町村別（肺）'!Print_Titles</vt:lpstr>
      <vt:lpstr>'年齢階級別（肺）'!Print_Titles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2022-12-28T01:25:56Z</dcterms:created>
  <dcterms:modified xsi:type="dcterms:W3CDTF">2022-12-28T09:53:42Z</dcterms:modified>
</cp:coreProperties>
</file>