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590" activeTab="0"/>
  </bookViews>
  <sheets>
    <sheet name="フッ化物洗口" sheetId="1" r:id="rId1"/>
  </sheets>
  <externalReferences>
    <externalReference r:id="rId4"/>
  </externalReferences>
  <definedNames>
    <definedName name="_xlnm.Print_Titles" localSheetId="0">'フッ化物洗口'!$A:$A</definedName>
    <definedName name="ﾀｲﾄﾙ行">#REF!</definedName>
  </definedNames>
  <calcPr fullCalcOnLoad="1"/>
</workbook>
</file>

<file path=xl/sharedStrings.xml><?xml version="1.0" encoding="utf-8"?>
<sst xmlns="http://schemas.openxmlformats.org/spreadsheetml/2006/main" count="175" uniqueCount="57">
  <si>
    <t>【ホームページ用】</t>
  </si>
  <si>
    <t>保育所</t>
  </si>
  <si>
    <t>幼稚園</t>
  </si>
  <si>
    <t>小学校</t>
  </si>
  <si>
    <t>中学校</t>
  </si>
  <si>
    <t>実施状況</t>
  </si>
  <si>
    <t>施設総数</t>
  </si>
  <si>
    <t>実施施設数</t>
  </si>
  <si>
    <t>施設実施率</t>
  </si>
  <si>
    <t>村上地域振興局</t>
  </si>
  <si>
    <t>村上市</t>
  </si>
  <si>
    <t>関川村</t>
  </si>
  <si>
    <t>粟島浦村</t>
  </si>
  <si>
    <t>●</t>
  </si>
  <si>
    <t>新発田地域振興局</t>
  </si>
  <si>
    <t>新発田市</t>
  </si>
  <si>
    <t>阿賀野市</t>
  </si>
  <si>
    <t>胎内市</t>
  </si>
  <si>
    <t>聖籠町</t>
  </si>
  <si>
    <t>新潟地域振興局</t>
  </si>
  <si>
    <t>五泉市</t>
  </si>
  <si>
    <t>阿賀町</t>
  </si>
  <si>
    <t>三条地域振興局</t>
  </si>
  <si>
    <t>三条市</t>
  </si>
  <si>
    <t>加茂市</t>
  </si>
  <si>
    <t>燕市</t>
  </si>
  <si>
    <t>弥彦村</t>
  </si>
  <si>
    <t>田上町</t>
  </si>
  <si>
    <t>長岡地域振興局</t>
  </si>
  <si>
    <t>長岡市</t>
  </si>
  <si>
    <t>見附市</t>
  </si>
  <si>
    <t>出雲崎町</t>
  </si>
  <si>
    <t>魚沼地域振興局</t>
  </si>
  <si>
    <t>小千谷市</t>
  </si>
  <si>
    <t>魚沼市</t>
  </si>
  <si>
    <t>南魚沼地域振興局</t>
  </si>
  <si>
    <t>南魚沼市</t>
  </si>
  <si>
    <t>湯沢町</t>
  </si>
  <si>
    <t>十日町地域振興局</t>
  </si>
  <si>
    <t>十日町市</t>
  </si>
  <si>
    <t>津南町</t>
  </si>
  <si>
    <t>柏崎地域振興局</t>
  </si>
  <si>
    <t>柏崎市</t>
  </si>
  <si>
    <t>刈羽村</t>
  </si>
  <si>
    <t>上越地域振興局</t>
  </si>
  <si>
    <t>上越市</t>
  </si>
  <si>
    <t>妙高市</t>
  </si>
  <si>
    <t>糸魚川地域振興局</t>
  </si>
  <si>
    <t>糸魚川市</t>
  </si>
  <si>
    <t>佐渡地域振興局</t>
  </si>
  <si>
    <t>佐渡市</t>
  </si>
  <si>
    <t>新潟市保健所</t>
  </si>
  <si>
    <t>新潟市</t>
  </si>
  <si>
    <t>県計</t>
  </si>
  <si>
    <t>永久歯う蝕予防事業（フッ化物洗口）実施状況（平成28年実績）</t>
  </si>
  <si>
    <t>「平成28年歯科疾患実態調査（平成28年８月調査）」より</t>
  </si>
  <si>
    <t>幼保連携型認定こども園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</si>
</sst>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#,##0_);[Red]\(#,##0\)"/>
  </numFmts>
  <fonts count="47">
    <font>
      <sz val="14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sz val="7"/>
      <name val="ＭＳ Ｐ明朝"/>
      <family val="1"/>
    </font>
    <font>
      <sz val="14"/>
      <name val="HG創英角ﾎﾟｯﾌﾟ体"/>
      <family val="3"/>
    </font>
    <font>
      <sz val="7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8"/>
      <name val="明朝"/>
      <family val="1"/>
    </font>
    <font>
      <sz val="8"/>
      <name val="ＭＳ Ｐ明朝"/>
      <family val="1"/>
    </font>
    <font>
      <sz val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 diagonalUp="1">
      <left style="double"/>
      <right>
        <color indexed="63"/>
      </right>
      <top style="thin"/>
      <bottom style="thin"/>
      <diagonal style="hair"/>
    </border>
    <border diagonalUp="1">
      <left style="thin"/>
      <right style="thin"/>
      <top style="thin"/>
      <bottom style="thin"/>
      <diagonal style="hair"/>
    </border>
    <border diagonalUp="1">
      <left>
        <color indexed="63"/>
      </left>
      <right>
        <color indexed="63"/>
      </right>
      <top style="thin"/>
      <bottom style="thin"/>
      <diagonal style="hair"/>
    </border>
    <border diagonalUp="1">
      <left style="thin"/>
      <right style="double"/>
      <top style="thin"/>
      <bottom style="thin"/>
      <diagonal style="hair"/>
    </border>
    <border diagonalUp="1">
      <left style="double"/>
      <right>
        <color indexed="63"/>
      </right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 style="thin"/>
      <right style="double"/>
      <top>
        <color indexed="63"/>
      </top>
      <bottom style="thin"/>
      <diagonal style="hair"/>
    </border>
    <border diagonalUp="1">
      <left style="double"/>
      <right style="thin"/>
      <top style="thin"/>
      <bottom style="thin"/>
      <diagonal style="hair"/>
    </border>
  </borders>
  <cellStyleXfs count="61">
    <xf numFmtId="0" fontId="0" fillId="0" borderId="0" applyBorder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2" fillId="0" borderId="0" xfId="48" applyFont="1" applyAlignment="1">
      <alignment/>
    </xf>
    <xf numFmtId="38" fontId="2" fillId="0" borderId="0" xfId="48" applyFont="1" applyAlignment="1">
      <alignment horizontal="center"/>
    </xf>
    <xf numFmtId="38" fontId="4" fillId="0" borderId="0" xfId="48" applyFont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shrinkToFi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11" xfId="0" applyFont="1" applyBorder="1" applyAlignment="1">
      <alignment shrinkToFit="1"/>
    </xf>
    <xf numFmtId="0" fontId="10" fillId="33" borderId="11" xfId="0" applyFont="1" applyFill="1" applyBorder="1" applyAlignment="1">
      <alignment shrinkToFit="1"/>
    </xf>
    <xf numFmtId="9" fontId="10" fillId="33" borderId="12" xfId="42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176" fontId="10" fillId="33" borderId="14" xfId="42" applyNumberFormat="1" applyFont="1" applyFill="1" applyBorder="1" applyAlignment="1">
      <alignment/>
    </xf>
    <xf numFmtId="176" fontId="10" fillId="34" borderId="14" xfId="42" applyNumberFormat="1" applyFont="1" applyFill="1" applyBorder="1" applyAlignment="1">
      <alignment/>
    </xf>
    <xf numFmtId="9" fontId="10" fillId="33" borderId="14" xfId="42" applyNumberFormat="1" applyFont="1" applyFill="1" applyBorder="1" applyAlignment="1">
      <alignment/>
    </xf>
    <xf numFmtId="176" fontId="10" fillId="34" borderId="15" xfId="42" applyNumberFormat="1" applyFont="1" applyFill="1" applyBorder="1" applyAlignment="1">
      <alignment/>
    </xf>
    <xf numFmtId="0" fontId="12" fillId="0" borderId="11" xfId="0" applyFont="1" applyBorder="1" applyAlignment="1">
      <alignment shrinkToFit="1"/>
    </xf>
    <xf numFmtId="9" fontId="12" fillId="0" borderId="12" xfId="42" applyNumberFormat="1" applyFont="1" applyFill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/>
    </xf>
    <xf numFmtId="176" fontId="12" fillId="0" borderId="14" xfId="42" applyNumberFormat="1" applyFont="1" applyFill="1" applyBorder="1" applyAlignment="1">
      <alignment/>
    </xf>
    <xf numFmtId="0" fontId="12" fillId="0" borderId="16" xfId="0" applyFont="1" applyFill="1" applyBorder="1" applyAlignment="1">
      <alignment/>
    </xf>
    <xf numFmtId="9" fontId="12" fillId="0" borderId="14" xfId="42" applyNumberFormat="1" applyFont="1" applyFill="1" applyBorder="1" applyAlignment="1">
      <alignment/>
    </xf>
    <xf numFmtId="176" fontId="12" fillId="0" borderId="15" xfId="42" applyNumberFormat="1" applyFont="1" applyFill="1" applyBorder="1" applyAlignment="1">
      <alignment/>
    </xf>
    <xf numFmtId="0" fontId="12" fillId="0" borderId="0" xfId="0" applyFont="1" applyAlignment="1">
      <alignment/>
    </xf>
    <xf numFmtId="9" fontId="12" fillId="0" borderId="15" xfId="42" applyNumberFormat="1" applyFont="1" applyFill="1" applyBorder="1" applyAlignment="1">
      <alignment/>
    </xf>
    <xf numFmtId="176" fontId="10" fillId="33" borderId="12" xfId="42" applyNumberFormat="1" applyFont="1" applyFill="1" applyBorder="1" applyAlignment="1">
      <alignment horizontal="center"/>
    </xf>
    <xf numFmtId="176" fontId="12" fillId="0" borderId="12" xfId="42" applyNumberFormat="1" applyFont="1" applyFill="1" applyBorder="1" applyAlignment="1">
      <alignment horizontal="center"/>
    </xf>
    <xf numFmtId="9" fontId="10" fillId="34" borderId="14" xfId="42" applyNumberFormat="1" applyFont="1" applyFill="1" applyBorder="1" applyAlignment="1">
      <alignment/>
    </xf>
    <xf numFmtId="9" fontId="10" fillId="34" borderId="15" xfId="42" applyNumberFormat="1" applyFont="1" applyFill="1" applyBorder="1" applyAlignment="1">
      <alignment/>
    </xf>
    <xf numFmtId="0" fontId="10" fillId="33" borderId="17" xfId="0" applyFont="1" applyFill="1" applyBorder="1" applyAlignment="1">
      <alignment shrinkToFit="1"/>
    </xf>
    <xf numFmtId="177" fontId="10" fillId="33" borderId="18" xfId="42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76" fontId="10" fillId="33" borderId="20" xfId="42" applyNumberFormat="1" applyFont="1" applyFill="1" applyBorder="1" applyAlignment="1">
      <alignment/>
    </xf>
    <xf numFmtId="176" fontId="10" fillId="34" borderId="20" xfId="42" applyNumberFormat="1" applyFont="1" applyFill="1" applyBorder="1" applyAlignment="1">
      <alignment/>
    </xf>
    <xf numFmtId="176" fontId="10" fillId="34" borderId="21" xfId="42" applyNumberFormat="1" applyFont="1" applyFill="1" applyBorder="1" applyAlignment="1">
      <alignment/>
    </xf>
    <xf numFmtId="0" fontId="0" fillId="0" borderId="0" xfId="0" applyAlignment="1">
      <alignment shrinkToFit="1"/>
    </xf>
    <xf numFmtId="176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8" fontId="13" fillId="0" borderId="0" xfId="0" applyNumberFormat="1" applyFont="1" applyAlignment="1">
      <alignment horizontal="right"/>
    </xf>
    <xf numFmtId="0" fontId="9" fillId="0" borderId="0" xfId="0" applyNumberFormat="1" applyFont="1" applyBorder="1" applyAlignment="1">
      <alignment horizontal="left" vertical="center" wrapText="1"/>
    </xf>
    <xf numFmtId="176" fontId="10" fillId="0" borderId="12" xfId="0" applyNumberFormat="1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10" fillId="0" borderId="14" xfId="0" applyFont="1" applyBorder="1" applyAlignment="1">
      <alignment horizontal="center" vertical="center" textRotation="255" wrapText="1"/>
    </xf>
    <xf numFmtId="176" fontId="10" fillId="0" borderId="14" xfId="0" applyNumberFormat="1" applyFont="1" applyBorder="1" applyAlignment="1">
      <alignment horizontal="center" vertical="center" textRotation="255" wrapText="1"/>
    </xf>
    <xf numFmtId="176" fontId="10" fillId="0" borderId="15" xfId="0" applyNumberFormat="1" applyFont="1" applyBorder="1" applyAlignment="1">
      <alignment horizontal="center" vertical="center" textRotation="255" wrapText="1"/>
    </xf>
    <xf numFmtId="0" fontId="6" fillId="0" borderId="0" xfId="0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176" fontId="12" fillId="0" borderId="27" xfId="42" applyNumberFormat="1" applyFont="1" applyFill="1" applyBorder="1" applyAlignment="1">
      <alignment horizontal="center"/>
    </xf>
    <xf numFmtId="176" fontId="12" fillId="0" borderId="28" xfId="42" applyNumberFormat="1" applyFont="1" applyFill="1" applyBorder="1" applyAlignment="1">
      <alignment horizontal="center"/>
    </xf>
    <xf numFmtId="176" fontId="12" fillId="0" borderId="29" xfId="42" applyNumberFormat="1" applyFont="1" applyFill="1" applyBorder="1" applyAlignment="1">
      <alignment horizontal="center"/>
    </xf>
    <xf numFmtId="176" fontId="12" fillId="0" borderId="30" xfId="42" applyNumberFormat="1" applyFont="1" applyFill="1" applyBorder="1" applyAlignment="1">
      <alignment horizontal="center"/>
    </xf>
    <xf numFmtId="176" fontId="12" fillId="0" borderId="31" xfId="42" applyNumberFormat="1" applyFont="1" applyFill="1" applyBorder="1" applyAlignment="1">
      <alignment horizontal="center"/>
    </xf>
    <xf numFmtId="176" fontId="12" fillId="0" borderId="32" xfId="42" applyNumberFormat="1" applyFont="1" applyFill="1" applyBorder="1" applyAlignment="1">
      <alignment horizontal="center"/>
    </xf>
    <xf numFmtId="176" fontId="12" fillId="0" borderId="33" xfId="42" applyNumberFormat="1" applyFont="1" applyFill="1" applyBorder="1" applyAlignment="1">
      <alignment horizontal="center"/>
    </xf>
    <xf numFmtId="176" fontId="12" fillId="0" borderId="34" xfId="42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/>
    </xf>
    <xf numFmtId="9" fontId="12" fillId="0" borderId="35" xfId="42" applyNumberFormat="1" applyFont="1" applyFill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8" xfId="0" applyFont="1" applyFill="1" applyBorder="1" applyAlignment="1">
      <alignment/>
    </xf>
    <xf numFmtId="9" fontId="12" fillId="0" borderId="30" xfId="42" applyNumberFormat="1" applyFont="1" applyFill="1" applyBorder="1" applyAlignment="1">
      <alignment/>
    </xf>
    <xf numFmtId="176" fontId="12" fillId="0" borderId="35" xfId="42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4066;&#30010;&#26449;&#27503;&#31185;&#20445;&#20581;&#20107;&#26989;\H25\&#12414;&#12392;&#12417;\&#27503;&#31185;&#30142;&#24739;&#12398;&#29366;&#27841;&#31561;&#65288;&#65352;24&#12464;&#12521;&#12501;&#65289;\H25&#24180;HP&#29992;&#65288;&#22615;&#24067;&#12289;&#27927;&#21475;&#12289;&#25104;&#20154;&#27503;&#3118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ッ化物歯面塗布"/>
      <sheetName val="フッ化物洗口"/>
      <sheetName val="成人歯科保健事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50"/>
  <sheetViews>
    <sheetView tabSelected="1" view="pageBreakPreview" zoomScale="110" zoomScaleSheetLayoutView="110" zoomScalePageLayoutView="0" workbookViewId="0" topLeftCell="A1">
      <pane ySplit="5" topLeftCell="A6" activePane="bottomLeft" state="frozen"/>
      <selection pane="topLeft" activeCell="I56" sqref="I56"/>
      <selection pane="bottomLeft" activeCell="O46" sqref="O46"/>
    </sheetView>
  </sheetViews>
  <sheetFormatPr defaultColWidth="8.66015625" defaultRowHeight="11.25" customHeight="1"/>
  <cols>
    <col min="1" max="1" width="10" style="39" customWidth="1"/>
    <col min="2" max="2" width="2.66015625" style="40" customWidth="1"/>
    <col min="3" max="4" width="3.16015625" style="0" customWidth="1"/>
    <col min="5" max="5" width="3.66015625" style="41" customWidth="1"/>
    <col min="6" max="6" width="2.66015625" style="40" customWidth="1"/>
    <col min="7" max="8" width="3.16015625" style="0" customWidth="1"/>
    <col min="9" max="9" width="3.5" style="41" customWidth="1"/>
    <col min="10" max="10" width="2.66015625" style="40" customWidth="1"/>
    <col min="11" max="12" width="3.16015625" style="0" customWidth="1"/>
    <col min="13" max="13" width="4" style="41" customWidth="1"/>
    <col min="14" max="14" width="2.66015625" style="40" customWidth="1"/>
    <col min="15" max="16" width="3.16015625" style="0" customWidth="1"/>
    <col min="17" max="17" width="3.83203125" style="41" customWidth="1"/>
    <col min="18" max="18" width="2.66015625" style="40" customWidth="1"/>
    <col min="19" max="20" width="3.16015625" style="0" customWidth="1"/>
    <col min="21" max="21" width="4" style="41" customWidth="1"/>
  </cols>
  <sheetData>
    <row r="1" spans="2:21" s="1" customFormat="1" ht="13.5" customHeight="1">
      <c r="B1" s="2"/>
      <c r="C1" s="2"/>
      <c r="D1" s="2"/>
      <c r="E1" s="2"/>
      <c r="F1" s="2"/>
      <c r="J1" s="2"/>
      <c r="U1" s="3" t="s">
        <v>0</v>
      </c>
    </row>
    <row r="2" spans="1:28" s="5" customFormat="1" ht="30.75" customHeight="1">
      <c r="A2" s="49" t="s">
        <v>54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"/>
      <c r="W2" s="4"/>
      <c r="X2" s="4"/>
      <c r="Y2" s="4"/>
      <c r="Z2" s="4"/>
      <c r="AA2" s="4"/>
      <c r="AB2" s="4"/>
    </row>
    <row r="3" spans="1:18" s="7" customFormat="1" ht="7.5" customHeight="1" thickBot="1">
      <c r="A3" s="50"/>
      <c r="B3" s="50"/>
      <c r="C3" s="50"/>
      <c r="D3" s="50"/>
      <c r="E3" s="50"/>
      <c r="F3" s="50"/>
      <c r="G3" s="50"/>
      <c r="H3" s="50"/>
      <c r="I3" s="50"/>
      <c r="J3" s="43"/>
      <c r="K3" s="43"/>
      <c r="L3" s="43"/>
      <c r="M3" s="43"/>
      <c r="N3" s="6"/>
      <c r="R3" s="6"/>
    </row>
    <row r="4" spans="1:40" s="9" customFormat="1" ht="24" customHeight="1">
      <c r="A4" s="8"/>
      <c r="B4" s="51" t="s">
        <v>1</v>
      </c>
      <c r="C4" s="52"/>
      <c r="D4" s="52"/>
      <c r="E4" s="52"/>
      <c r="F4" s="51" t="s">
        <v>2</v>
      </c>
      <c r="G4" s="52"/>
      <c r="H4" s="52"/>
      <c r="I4" s="52"/>
      <c r="J4" s="54" t="s">
        <v>56</v>
      </c>
      <c r="K4" s="55"/>
      <c r="L4" s="55"/>
      <c r="M4" s="56"/>
      <c r="N4" s="51" t="s">
        <v>3</v>
      </c>
      <c r="O4" s="52"/>
      <c r="P4" s="52"/>
      <c r="Q4" s="52"/>
      <c r="R4" s="51" t="s">
        <v>4</v>
      </c>
      <c r="S4" s="52"/>
      <c r="T4" s="52"/>
      <c r="U4" s="53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21" s="9" customFormat="1" ht="71.25" customHeight="1">
      <c r="A5" s="11"/>
      <c r="B5" s="44" t="s">
        <v>5</v>
      </c>
      <c r="C5" s="45" t="s">
        <v>6</v>
      </c>
      <c r="D5" s="46" t="s">
        <v>7</v>
      </c>
      <c r="E5" s="47" t="s">
        <v>8</v>
      </c>
      <c r="F5" s="44" t="s">
        <v>5</v>
      </c>
      <c r="G5" s="45" t="s">
        <v>6</v>
      </c>
      <c r="H5" s="46" t="s">
        <v>7</v>
      </c>
      <c r="I5" s="47" t="s">
        <v>8</v>
      </c>
      <c r="J5" s="44" t="s">
        <v>5</v>
      </c>
      <c r="K5" s="45" t="s">
        <v>6</v>
      </c>
      <c r="L5" s="46" t="s">
        <v>7</v>
      </c>
      <c r="M5" s="47" t="s">
        <v>8</v>
      </c>
      <c r="N5" s="44" t="s">
        <v>5</v>
      </c>
      <c r="O5" s="45" t="s">
        <v>6</v>
      </c>
      <c r="P5" s="46" t="s">
        <v>7</v>
      </c>
      <c r="Q5" s="47" t="s">
        <v>8</v>
      </c>
      <c r="R5" s="44" t="s">
        <v>5</v>
      </c>
      <c r="S5" s="45" t="s">
        <v>6</v>
      </c>
      <c r="T5" s="46" t="s">
        <v>7</v>
      </c>
      <c r="U5" s="48" t="s">
        <v>8</v>
      </c>
    </row>
    <row r="6" spans="1:35" s="9" customFormat="1" ht="16.5" customHeight="1">
      <c r="A6" s="12" t="s">
        <v>9</v>
      </c>
      <c r="B6" s="13"/>
      <c r="C6" s="14">
        <v>20</v>
      </c>
      <c r="D6" s="14">
        <v>20</v>
      </c>
      <c r="E6" s="17">
        <v>1</v>
      </c>
      <c r="F6" s="13"/>
      <c r="G6" s="14">
        <v>1</v>
      </c>
      <c r="H6" s="14">
        <v>0</v>
      </c>
      <c r="I6" s="31">
        <v>0</v>
      </c>
      <c r="J6" s="13"/>
      <c r="K6" s="14">
        <v>1</v>
      </c>
      <c r="L6" s="14">
        <v>0</v>
      </c>
      <c r="M6" s="31">
        <v>0</v>
      </c>
      <c r="N6" s="13"/>
      <c r="O6" s="14">
        <v>22</v>
      </c>
      <c r="P6" s="14">
        <v>22</v>
      </c>
      <c r="Q6" s="17">
        <v>1</v>
      </c>
      <c r="R6" s="13"/>
      <c r="S6" s="14">
        <v>11</v>
      </c>
      <c r="T6" s="14">
        <v>3</v>
      </c>
      <c r="U6" s="18">
        <v>0.2727272727272727</v>
      </c>
      <c r="AF6" s="10"/>
      <c r="AG6" s="10"/>
      <c r="AH6" s="10"/>
      <c r="AI6" s="10"/>
    </row>
    <row r="7" spans="1:21" s="27" customFormat="1" ht="16.5" customHeight="1">
      <c r="A7" s="19" t="s">
        <v>10</v>
      </c>
      <c r="B7" s="20" t="s">
        <v>13</v>
      </c>
      <c r="C7" s="21">
        <v>17</v>
      </c>
      <c r="D7" s="22">
        <v>17</v>
      </c>
      <c r="E7" s="25">
        <v>1</v>
      </c>
      <c r="F7" s="20"/>
      <c r="G7" s="21">
        <v>1</v>
      </c>
      <c r="H7" s="22">
        <v>0</v>
      </c>
      <c r="I7" s="25">
        <v>0</v>
      </c>
      <c r="J7" s="20"/>
      <c r="K7" s="21">
        <v>1</v>
      </c>
      <c r="L7" s="22">
        <v>0</v>
      </c>
      <c r="M7" s="25">
        <v>0</v>
      </c>
      <c r="N7" s="20" t="s">
        <v>13</v>
      </c>
      <c r="O7" s="24">
        <v>20</v>
      </c>
      <c r="P7" s="22">
        <v>20</v>
      </c>
      <c r="Q7" s="25">
        <v>1</v>
      </c>
      <c r="R7" s="20" t="s">
        <v>13</v>
      </c>
      <c r="S7" s="24">
        <v>9</v>
      </c>
      <c r="T7" s="22">
        <v>1</v>
      </c>
      <c r="U7" s="26">
        <v>0.1111111111111111</v>
      </c>
    </row>
    <row r="8" spans="1:21" s="27" customFormat="1" ht="16.5" customHeight="1">
      <c r="A8" s="19" t="s">
        <v>11</v>
      </c>
      <c r="B8" s="20" t="s">
        <v>13</v>
      </c>
      <c r="C8" s="21">
        <v>2</v>
      </c>
      <c r="D8" s="22">
        <v>2</v>
      </c>
      <c r="E8" s="25">
        <v>1</v>
      </c>
      <c r="F8" s="57"/>
      <c r="G8" s="58"/>
      <c r="H8" s="59"/>
      <c r="I8" s="60"/>
      <c r="J8" s="57"/>
      <c r="K8" s="58"/>
      <c r="L8" s="59"/>
      <c r="M8" s="60"/>
      <c r="N8" s="20" t="s">
        <v>13</v>
      </c>
      <c r="O8" s="65">
        <v>1</v>
      </c>
      <c r="P8" s="22">
        <v>1</v>
      </c>
      <c r="Q8" s="25">
        <v>1</v>
      </c>
      <c r="R8" s="20" t="s">
        <v>13</v>
      </c>
      <c r="S8" s="24">
        <v>1</v>
      </c>
      <c r="T8" s="22">
        <v>1</v>
      </c>
      <c r="U8" s="28">
        <v>1</v>
      </c>
    </row>
    <row r="9" spans="1:21" s="27" customFormat="1" ht="16.5" customHeight="1">
      <c r="A9" s="19" t="s">
        <v>12</v>
      </c>
      <c r="B9" s="20" t="s">
        <v>13</v>
      </c>
      <c r="C9" s="21">
        <v>1</v>
      </c>
      <c r="D9" s="22">
        <v>1</v>
      </c>
      <c r="E9" s="25">
        <v>1</v>
      </c>
      <c r="F9" s="61"/>
      <c r="G9" s="62"/>
      <c r="H9" s="63"/>
      <c r="I9" s="64"/>
      <c r="J9" s="61"/>
      <c r="K9" s="62"/>
      <c r="L9" s="63"/>
      <c r="M9" s="64"/>
      <c r="N9" s="20" t="s">
        <v>13</v>
      </c>
      <c r="O9" s="24">
        <v>1</v>
      </c>
      <c r="P9" s="22">
        <v>1</v>
      </c>
      <c r="Q9" s="25">
        <v>1</v>
      </c>
      <c r="R9" s="20" t="s">
        <v>13</v>
      </c>
      <c r="S9" s="24">
        <v>1</v>
      </c>
      <c r="T9" s="22">
        <v>1</v>
      </c>
      <c r="U9" s="28">
        <v>1</v>
      </c>
    </row>
    <row r="10" spans="1:21" s="9" customFormat="1" ht="16.5" customHeight="1">
      <c r="A10" s="12" t="s">
        <v>14</v>
      </c>
      <c r="B10" s="29"/>
      <c r="C10" s="14">
        <v>43</v>
      </c>
      <c r="D10" s="14">
        <v>43</v>
      </c>
      <c r="E10" s="17">
        <v>1</v>
      </c>
      <c r="F10" s="29"/>
      <c r="G10" s="14">
        <v>11</v>
      </c>
      <c r="H10" s="14">
        <v>11</v>
      </c>
      <c r="I10" s="31">
        <v>1</v>
      </c>
      <c r="J10" s="29"/>
      <c r="K10" s="14">
        <v>9</v>
      </c>
      <c r="L10" s="14">
        <v>9</v>
      </c>
      <c r="M10" s="31">
        <v>1</v>
      </c>
      <c r="N10" s="29"/>
      <c r="O10" s="14">
        <v>39</v>
      </c>
      <c r="P10" s="14">
        <v>37</v>
      </c>
      <c r="Q10" s="15">
        <v>0.9487179487179487</v>
      </c>
      <c r="R10" s="29"/>
      <c r="S10" s="14">
        <v>19</v>
      </c>
      <c r="T10" s="14">
        <v>11</v>
      </c>
      <c r="U10" s="18">
        <v>0.5789473684210527</v>
      </c>
    </row>
    <row r="11" spans="1:21" s="27" customFormat="1" ht="16.5" customHeight="1">
      <c r="A11" s="19" t="s">
        <v>15</v>
      </c>
      <c r="B11" s="20" t="s">
        <v>13</v>
      </c>
      <c r="C11" s="21">
        <v>23</v>
      </c>
      <c r="D11" s="22">
        <v>23</v>
      </c>
      <c r="E11" s="25">
        <v>1</v>
      </c>
      <c r="F11" s="20" t="s">
        <v>13</v>
      </c>
      <c r="G11" s="21">
        <v>4</v>
      </c>
      <c r="H11" s="22">
        <v>4</v>
      </c>
      <c r="I11" s="25">
        <v>1</v>
      </c>
      <c r="J11" s="20" t="s">
        <v>13</v>
      </c>
      <c r="K11" s="21">
        <v>7</v>
      </c>
      <c r="L11" s="22">
        <v>7</v>
      </c>
      <c r="M11" s="25">
        <v>1</v>
      </c>
      <c r="N11" s="20" t="s">
        <v>13</v>
      </c>
      <c r="O11" s="24">
        <v>21</v>
      </c>
      <c r="P11" s="22">
        <v>21</v>
      </c>
      <c r="Q11" s="25">
        <v>1</v>
      </c>
      <c r="R11" s="20" t="s">
        <v>13</v>
      </c>
      <c r="S11" s="24">
        <v>10</v>
      </c>
      <c r="T11" s="22">
        <v>3</v>
      </c>
      <c r="U11" s="26">
        <v>0.3</v>
      </c>
    </row>
    <row r="12" spans="1:21" s="27" customFormat="1" ht="16.5" customHeight="1">
      <c r="A12" s="19" t="s">
        <v>16</v>
      </c>
      <c r="B12" s="20" t="s">
        <v>13</v>
      </c>
      <c r="C12" s="21">
        <v>14</v>
      </c>
      <c r="D12" s="22">
        <v>14</v>
      </c>
      <c r="E12" s="25">
        <v>1</v>
      </c>
      <c r="F12" s="20" t="s">
        <v>13</v>
      </c>
      <c r="G12" s="21">
        <v>4</v>
      </c>
      <c r="H12" s="22">
        <v>4</v>
      </c>
      <c r="I12" s="25">
        <v>1</v>
      </c>
      <c r="J12" s="66"/>
      <c r="K12" s="67"/>
      <c r="L12" s="68"/>
      <c r="M12" s="69"/>
      <c r="N12" s="20" t="s">
        <v>13</v>
      </c>
      <c r="O12" s="24">
        <v>10</v>
      </c>
      <c r="P12" s="22">
        <v>10</v>
      </c>
      <c r="Q12" s="25">
        <v>1</v>
      </c>
      <c r="R12" s="20" t="s">
        <v>13</v>
      </c>
      <c r="S12" s="24">
        <v>4</v>
      </c>
      <c r="T12" s="22">
        <v>4</v>
      </c>
      <c r="U12" s="28">
        <v>1</v>
      </c>
    </row>
    <row r="13" spans="1:21" s="27" customFormat="1" ht="16.5" customHeight="1">
      <c r="A13" s="19" t="s">
        <v>17</v>
      </c>
      <c r="B13" s="20" t="s">
        <v>13</v>
      </c>
      <c r="C13" s="21">
        <v>6</v>
      </c>
      <c r="D13" s="22">
        <v>6</v>
      </c>
      <c r="E13" s="25">
        <v>1</v>
      </c>
      <c r="F13" s="66"/>
      <c r="G13" s="67"/>
      <c r="H13" s="68"/>
      <c r="I13" s="69"/>
      <c r="J13" s="20" t="s">
        <v>13</v>
      </c>
      <c r="K13" s="21">
        <v>2</v>
      </c>
      <c r="L13" s="22">
        <v>2</v>
      </c>
      <c r="M13" s="25">
        <v>1</v>
      </c>
      <c r="N13" s="20" t="s">
        <v>13</v>
      </c>
      <c r="O13" s="24">
        <v>5</v>
      </c>
      <c r="P13" s="22">
        <v>5</v>
      </c>
      <c r="Q13" s="25">
        <v>1</v>
      </c>
      <c r="R13" s="20" t="s">
        <v>13</v>
      </c>
      <c r="S13" s="24">
        <v>4</v>
      </c>
      <c r="T13" s="22">
        <v>4</v>
      </c>
      <c r="U13" s="28">
        <v>1</v>
      </c>
    </row>
    <row r="14" spans="1:21" s="27" customFormat="1" ht="16.5" customHeight="1">
      <c r="A14" s="19" t="s">
        <v>18</v>
      </c>
      <c r="B14" s="57"/>
      <c r="C14" s="58"/>
      <c r="D14" s="59"/>
      <c r="E14" s="60"/>
      <c r="F14" s="30" t="s">
        <v>13</v>
      </c>
      <c r="G14" s="21">
        <v>3</v>
      </c>
      <c r="H14" s="22">
        <v>3</v>
      </c>
      <c r="I14" s="25">
        <v>1</v>
      </c>
      <c r="J14" s="70"/>
      <c r="K14" s="67"/>
      <c r="L14" s="68"/>
      <c r="M14" s="69"/>
      <c r="N14" s="30" t="s">
        <v>13</v>
      </c>
      <c r="O14" s="24">
        <v>3</v>
      </c>
      <c r="P14" s="22">
        <v>1</v>
      </c>
      <c r="Q14" s="23">
        <v>0.3333333333333333</v>
      </c>
      <c r="R14" s="30"/>
      <c r="S14" s="24">
        <v>1</v>
      </c>
      <c r="T14" s="22">
        <v>0</v>
      </c>
      <c r="U14" s="28">
        <v>0</v>
      </c>
    </row>
    <row r="15" spans="1:21" s="9" customFormat="1" ht="16.5" customHeight="1">
      <c r="A15" s="12" t="s">
        <v>19</v>
      </c>
      <c r="B15" s="29"/>
      <c r="C15" s="14">
        <v>20</v>
      </c>
      <c r="D15" s="14">
        <v>20</v>
      </c>
      <c r="E15" s="17">
        <v>1</v>
      </c>
      <c r="F15" s="29"/>
      <c r="G15" s="14">
        <v>3</v>
      </c>
      <c r="H15" s="14">
        <v>3</v>
      </c>
      <c r="I15" s="31">
        <v>1</v>
      </c>
      <c r="J15" s="29"/>
      <c r="K15" s="14">
        <v>1</v>
      </c>
      <c r="L15" s="14">
        <v>1</v>
      </c>
      <c r="M15" s="31">
        <v>1</v>
      </c>
      <c r="N15" s="29"/>
      <c r="O15" s="14">
        <v>16</v>
      </c>
      <c r="P15" s="14">
        <v>16</v>
      </c>
      <c r="Q15" s="17">
        <v>1</v>
      </c>
      <c r="R15" s="29"/>
      <c r="S15" s="14">
        <v>8</v>
      </c>
      <c r="T15" s="14">
        <v>3</v>
      </c>
      <c r="U15" s="18">
        <v>0.375</v>
      </c>
    </row>
    <row r="16" spans="1:21" s="27" customFormat="1" ht="16.5" customHeight="1">
      <c r="A16" s="19" t="s">
        <v>20</v>
      </c>
      <c r="B16" s="20" t="s">
        <v>13</v>
      </c>
      <c r="C16" s="21">
        <v>15</v>
      </c>
      <c r="D16" s="22">
        <v>15</v>
      </c>
      <c r="E16" s="25">
        <v>1</v>
      </c>
      <c r="F16" s="20" t="s">
        <v>13</v>
      </c>
      <c r="G16" s="21">
        <v>3</v>
      </c>
      <c r="H16" s="22">
        <v>3</v>
      </c>
      <c r="I16" s="25">
        <v>1</v>
      </c>
      <c r="J16" s="20" t="s">
        <v>13</v>
      </c>
      <c r="K16" s="21">
        <v>1</v>
      </c>
      <c r="L16" s="22">
        <v>1</v>
      </c>
      <c r="M16" s="25">
        <v>1</v>
      </c>
      <c r="N16" s="20" t="s">
        <v>13</v>
      </c>
      <c r="O16" s="24">
        <v>9</v>
      </c>
      <c r="P16" s="22">
        <v>9</v>
      </c>
      <c r="Q16" s="25">
        <v>1</v>
      </c>
      <c r="R16" s="20"/>
      <c r="S16" s="24">
        <v>5</v>
      </c>
      <c r="T16" s="22">
        <v>0</v>
      </c>
      <c r="U16" s="28">
        <v>0</v>
      </c>
    </row>
    <row r="17" spans="1:21" s="27" customFormat="1" ht="16.5" customHeight="1">
      <c r="A17" s="19" t="s">
        <v>21</v>
      </c>
      <c r="B17" s="20" t="s">
        <v>13</v>
      </c>
      <c r="C17" s="21">
        <v>5</v>
      </c>
      <c r="D17" s="22">
        <v>5</v>
      </c>
      <c r="E17" s="25">
        <v>1</v>
      </c>
      <c r="F17" s="57"/>
      <c r="G17" s="58"/>
      <c r="H17" s="59"/>
      <c r="I17" s="60"/>
      <c r="J17" s="57"/>
      <c r="K17" s="58"/>
      <c r="L17" s="59"/>
      <c r="M17" s="60"/>
      <c r="N17" s="20" t="s">
        <v>13</v>
      </c>
      <c r="O17" s="24">
        <v>7</v>
      </c>
      <c r="P17" s="22">
        <v>7</v>
      </c>
      <c r="Q17" s="25">
        <v>1</v>
      </c>
      <c r="R17" s="20" t="s">
        <v>13</v>
      </c>
      <c r="S17" s="24">
        <v>3</v>
      </c>
      <c r="T17" s="22">
        <v>3</v>
      </c>
      <c r="U17" s="28">
        <v>1</v>
      </c>
    </row>
    <row r="18" spans="1:21" s="9" customFormat="1" ht="16.5" customHeight="1">
      <c r="A18" s="12" t="s">
        <v>22</v>
      </c>
      <c r="B18" s="29"/>
      <c r="C18" s="14">
        <v>63</v>
      </c>
      <c r="D18" s="14">
        <v>25</v>
      </c>
      <c r="E18" s="15">
        <v>0.3968253968253968</v>
      </c>
      <c r="F18" s="29"/>
      <c r="G18" s="14">
        <v>11</v>
      </c>
      <c r="H18" s="14">
        <v>3</v>
      </c>
      <c r="I18" s="16">
        <v>0.2727272727272727</v>
      </c>
      <c r="J18" s="29"/>
      <c r="K18" s="14">
        <v>5</v>
      </c>
      <c r="L18" s="14">
        <v>4</v>
      </c>
      <c r="M18" s="16">
        <v>0.8</v>
      </c>
      <c r="N18" s="29"/>
      <c r="O18" s="14">
        <v>46</v>
      </c>
      <c r="P18" s="14">
        <v>40</v>
      </c>
      <c r="Q18" s="15">
        <v>0.8695652173913043</v>
      </c>
      <c r="R18" s="29"/>
      <c r="S18" s="14">
        <v>22</v>
      </c>
      <c r="T18" s="14">
        <v>8</v>
      </c>
      <c r="U18" s="18">
        <v>0.36363636363636365</v>
      </c>
    </row>
    <row r="19" spans="1:21" s="27" customFormat="1" ht="16.5" customHeight="1">
      <c r="A19" s="19" t="s">
        <v>23</v>
      </c>
      <c r="B19" s="20" t="s">
        <v>13</v>
      </c>
      <c r="C19" s="21">
        <v>27</v>
      </c>
      <c r="D19" s="22">
        <v>1</v>
      </c>
      <c r="E19" s="23">
        <v>0.037037037037037035</v>
      </c>
      <c r="F19" s="20"/>
      <c r="G19" s="21">
        <v>5</v>
      </c>
      <c r="H19" s="22">
        <v>0</v>
      </c>
      <c r="I19" s="25">
        <v>0</v>
      </c>
      <c r="J19" s="20"/>
      <c r="K19" s="21">
        <v>1</v>
      </c>
      <c r="L19" s="22">
        <v>0</v>
      </c>
      <c r="M19" s="25">
        <v>0</v>
      </c>
      <c r="N19" s="20" t="s">
        <v>13</v>
      </c>
      <c r="O19" s="24">
        <v>21</v>
      </c>
      <c r="P19" s="22">
        <v>21</v>
      </c>
      <c r="Q19" s="25">
        <v>1</v>
      </c>
      <c r="R19" s="20"/>
      <c r="S19" s="24">
        <v>9</v>
      </c>
      <c r="T19" s="22">
        <v>0</v>
      </c>
      <c r="U19" s="28">
        <v>0</v>
      </c>
    </row>
    <row r="20" spans="1:21" s="27" customFormat="1" ht="16.5" customHeight="1">
      <c r="A20" s="19" t="s">
        <v>24</v>
      </c>
      <c r="B20" s="30"/>
      <c r="C20" s="21">
        <v>11</v>
      </c>
      <c r="D20" s="22">
        <v>0</v>
      </c>
      <c r="E20" s="25">
        <v>0</v>
      </c>
      <c r="F20" s="30"/>
      <c r="G20" s="21">
        <v>3</v>
      </c>
      <c r="H20" s="22">
        <v>0</v>
      </c>
      <c r="I20" s="25">
        <v>0</v>
      </c>
      <c r="J20" s="70"/>
      <c r="K20" s="67"/>
      <c r="L20" s="68"/>
      <c r="M20" s="69"/>
      <c r="N20" s="30" t="s">
        <v>13</v>
      </c>
      <c r="O20" s="24">
        <v>7</v>
      </c>
      <c r="P20" s="22">
        <v>1</v>
      </c>
      <c r="Q20" s="23">
        <v>0.14285714285714285</v>
      </c>
      <c r="R20" s="30"/>
      <c r="S20" s="24">
        <v>5</v>
      </c>
      <c r="T20" s="22">
        <v>0</v>
      </c>
      <c r="U20" s="28">
        <v>0</v>
      </c>
    </row>
    <row r="21" spans="1:21" s="27" customFormat="1" ht="16.5" customHeight="1">
      <c r="A21" s="19" t="s">
        <v>25</v>
      </c>
      <c r="B21" s="20" t="s">
        <v>13</v>
      </c>
      <c r="C21" s="21">
        <v>21</v>
      </c>
      <c r="D21" s="22">
        <v>20</v>
      </c>
      <c r="E21" s="23">
        <v>0.9523809523809523</v>
      </c>
      <c r="F21" s="20" t="s">
        <v>13</v>
      </c>
      <c r="G21" s="21">
        <v>2</v>
      </c>
      <c r="H21" s="22">
        <v>2</v>
      </c>
      <c r="I21" s="25">
        <v>1</v>
      </c>
      <c r="J21" s="20" t="s">
        <v>13</v>
      </c>
      <c r="K21" s="21">
        <v>4</v>
      </c>
      <c r="L21" s="22">
        <v>4</v>
      </c>
      <c r="M21" s="25">
        <v>1</v>
      </c>
      <c r="N21" s="20" t="s">
        <v>13</v>
      </c>
      <c r="O21" s="24">
        <v>15</v>
      </c>
      <c r="P21" s="22">
        <v>15</v>
      </c>
      <c r="Q21" s="25">
        <v>1</v>
      </c>
      <c r="R21" s="20" t="s">
        <v>13</v>
      </c>
      <c r="S21" s="24">
        <v>6</v>
      </c>
      <c r="T21" s="22">
        <v>6</v>
      </c>
      <c r="U21" s="28">
        <v>1</v>
      </c>
    </row>
    <row r="22" spans="1:21" s="27" customFormat="1" ht="16.5" customHeight="1">
      <c r="A22" s="19" t="s">
        <v>26</v>
      </c>
      <c r="B22" s="20" t="s">
        <v>13</v>
      </c>
      <c r="C22" s="21">
        <v>3</v>
      </c>
      <c r="D22" s="22">
        <v>3</v>
      </c>
      <c r="E22" s="25">
        <v>1</v>
      </c>
      <c r="F22" s="57"/>
      <c r="G22" s="58"/>
      <c r="H22" s="59"/>
      <c r="I22" s="60"/>
      <c r="J22" s="57"/>
      <c r="K22" s="58"/>
      <c r="L22" s="59"/>
      <c r="M22" s="60"/>
      <c r="N22" s="20" t="s">
        <v>13</v>
      </c>
      <c r="O22" s="24">
        <v>1</v>
      </c>
      <c r="P22" s="22">
        <v>1</v>
      </c>
      <c r="Q22" s="25">
        <v>1</v>
      </c>
      <c r="R22" s="20" t="s">
        <v>13</v>
      </c>
      <c r="S22" s="24">
        <v>1</v>
      </c>
      <c r="T22" s="22">
        <v>1</v>
      </c>
      <c r="U22" s="28">
        <v>1</v>
      </c>
    </row>
    <row r="23" spans="1:21" s="27" customFormat="1" ht="16.5" customHeight="1">
      <c r="A23" s="19" t="s">
        <v>27</v>
      </c>
      <c r="B23" s="20" t="s">
        <v>13</v>
      </c>
      <c r="C23" s="21">
        <v>1</v>
      </c>
      <c r="D23" s="22">
        <v>1</v>
      </c>
      <c r="E23" s="25">
        <v>1</v>
      </c>
      <c r="F23" s="20" t="s">
        <v>13</v>
      </c>
      <c r="G23" s="21">
        <v>1</v>
      </c>
      <c r="H23" s="22">
        <v>1</v>
      </c>
      <c r="I23" s="25">
        <v>1</v>
      </c>
      <c r="J23" s="66"/>
      <c r="K23" s="67"/>
      <c r="L23" s="68"/>
      <c r="M23" s="69"/>
      <c r="N23" s="20" t="s">
        <v>13</v>
      </c>
      <c r="O23" s="24">
        <v>2</v>
      </c>
      <c r="P23" s="22">
        <v>2</v>
      </c>
      <c r="Q23" s="25">
        <v>1</v>
      </c>
      <c r="R23" s="20" t="s">
        <v>13</v>
      </c>
      <c r="S23" s="24">
        <v>1</v>
      </c>
      <c r="T23" s="22">
        <v>1</v>
      </c>
      <c r="U23" s="28">
        <v>1</v>
      </c>
    </row>
    <row r="24" spans="1:21" s="9" customFormat="1" ht="16.5" customHeight="1">
      <c r="A24" s="12" t="s">
        <v>28</v>
      </c>
      <c r="B24" s="29"/>
      <c r="C24" s="14">
        <v>103</v>
      </c>
      <c r="D24" s="14">
        <v>46</v>
      </c>
      <c r="E24" s="15">
        <v>0.44660194174757284</v>
      </c>
      <c r="F24" s="29"/>
      <c r="G24" s="14">
        <v>11</v>
      </c>
      <c r="H24" s="14">
        <v>5</v>
      </c>
      <c r="I24" s="16">
        <v>0.45454545454545453</v>
      </c>
      <c r="J24" s="29"/>
      <c r="K24" s="14">
        <v>14</v>
      </c>
      <c r="L24" s="14">
        <v>4</v>
      </c>
      <c r="M24" s="16">
        <v>0.2857142857142857</v>
      </c>
      <c r="N24" s="29"/>
      <c r="O24" s="14">
        <v>77</v>
      </c>
      <c r="P24" s="14">
        <v>76</v>
      </c>
      <c r="Q24" s="15">
        <v>0.987012987012987</v>
      </c>
      <c r="R24" s="29"/>
      <c r="S24" s="14">
        <v>38</v>
      </c>
      <c r="T24" s="14">
        <v>9</v>
      </c>
      <c r="U24" s="18">
        <v>0.23684210526315788</v>
      </c>
    </row>
    <row r="25" spans="1:21" s="27" customFormat="1" ht="16.5" customHeight="1">
      <c r="A25" s="19" t="s">
        <v>29</v>
      </c>
      <c r="B25" s="20" t="s">
        <v>13</v>
      </c>
      <c r="C25" s="21">
        <v>76</v>
      </c>
      <c r="D25" s="22">
        <v>20</v>
      </c>
      <c r="E25" s="23">
        <v>0.2631578947368421</v>
      </c>
      <c r="F25" s="20" t="s">
        <v>13</v>
      </c>
      <c r="G25" s="21">
        <v>9</v>
      </c>
      <c r="H25" s="22">
        <v>4</v>
      </c>
      <c r="I25" s="23">
        <v>0.4444444444444444</v>
      </c>
      <c r="J25" s="20"/>
      <c r="K25" s="21">
        <v>10</v>
      </c>
      <c r="L25" s="22">
        <v>0</v>
      </c>
      <c r="M25" s="25">
        <v>0</v>
      </c>
      <c r="N25" s="20" t="s">
        <v>13</v>
      </c>
      <c r="O25" s="24">
        <v>60</v>
      </c>
      <c r="P25" s="22">
        <v>59</v>
      </c>
      <c r="Q25" s="23">
        <v>0.9833333333333333</v>
      </c>
      <c r="R25" s="20" t="s">
        <v>13</v>
      </c>
      <c r="S25" s="24">
        <v>28</v>
      </c>
      <c r="T25" s="22">
        <v>4</v>
      </c>
      <c r="U25" s="26">
        <v>0.14285714285714285</v>
      </c>
    </row>
    <row r="26" spans="1:21" s="27" customFormat="1" ht="16.5" customHeight="1">
      <c r="A26" s="19" t="s">
        <v>33</v>
      </c>
      <c r="B26" s="20" t="s">
        <v>13</v>
      </c>
      <c r="C26" s="21">
        <v>11</v>
      </c>
      <c r="D26" s="22">
        <v>11</v>
      </c>
      <c r="E26" s="25">
        <v>1</v>
      </c>
      <c r="F26" s="66"/>
      <c r="G26" s="67"/>
      <c r="H26" s="68"/>
      <c r="I26" s="69"/>
      <c r="J26" s="20" t="s">
        <v>13</v>
      </c>
      <c r="K26" s="21">
        <v>3</v>
      </c>
      <c r="L26" s="22">
        <v>3</v>
      </c>
      <c r="M26" s="25">
        <v>1</v>
      </c>
      <c r="N26" s="20" t="s">
        <v>13</v>
      </c>
      <c r="O26" s="24">
        <v>8</v>
      </c>
      <c r="P26" s="22">
        <v>8</v>
      </c>
      <c r="Q26" s="25">
        <v>1</v>
      </c>
      <c r="R26" s="20"/>
      <c r="S26" s="24">
        <v>5</v>
      </c>
      <c r="T26" s="22">
        <v>0</v>
      </c>
      <c r="U26" s="28">
        <v>0</v>
      </c>
    </row>
    <row r="27" spans="1:21" s="27" customFormat="1" ht="16.5" customHeight="1">
      <c r="A27" s="19" t="s">
        <v>30</v>
      </c>
      <c r="B27" s="20" t="s">
        <v>13</v>
      </c>
      <c r="C27" s="21">
        <v>14</v>
      </c>
      <c r="D27" s="22">
        <v>14</v>
      </c>
      <c r="E27" s="25">
        <v>1</v>
      </c>
      <c r="F27" s="20" t="s">
        <v>13</v>
      </c>
      <c r="G27" s="21">
        <v>2</v>
      </c>
      <c r="H27" s="22">
        <v>1</v>
      </c>
      <c r="I27" s="23">
        <v>0.5</v>
      </c>
      <c r="J27" s="20" t="s">
        <v>13</v>
      </c>
      <c r="K27" s="21">
        <v>1</v>
      </c>
      <c r="L27" s="22">
        <v>1</v>
      </c>
      <c r="M27" s="25">
        <v>1</v>
      </c>
      <c r="N27" s="20" t="s">
        <v>13</v>
      </c>
      <c r="O27" s="24">
        <v>8</v>
      </c>
      <c r="P27" s="22">
        <v>8</v>
      </c>
      <c r="Q27" s="25">
        <v>1</v>
      </c>
      <c r="R27" s="20"/>
      <c r="S27" s="24">
        <v>4</v>
      </c>
      <c r="T27" s="22">
        <v>4</v>
      </c>
      <c r="U27" s="28">
        <v>1</v>
      </c>
    </row>
    <row r="28" spans="1:21" s="27" customFormat="1" ht="16.5" customHeight="1">
      <c r="A28" s="19" t="s">
        <v>31</v>
      </c>
      <c r="B28" s="20" t="s">
        <v>13</v>
      </c>
      <c r="C28" s="21">
        <v>2</v>
      </c>
      <c r="D28" s="22">
        <v>1</v>
      </c>
      <c r="E28" s="23">
        <v>0.5</v>
      </c>
      <c r="F28" s="57"/>
      <c r="G28" s="58"/>
      <c r="H28" s="59"/>
      <c r="I28" s="60"/>
      <c r="J28" s="57"/>
      <c r="K28" s="58"/>
      <c r="L28" s="59"/>
      <c r="M28" s="60"/>
      <c r="N28" s="20" t="s">
        <v>13</v>
      </c>
      <c r="O28" s="24">
        <v>1</v>
      </c>
      <c r="P28" s="22">
        <v>1</v>
      </c>
      <c r="Q28" s="25">
        <v>1</v>
      </c>
      <c r="R28" s="20" t="s">
        <v>13</v>
      </c>
      <c r="S28" s="24">
        <v>1</v>
      </c>
      <c r="T28" s="22">
        <v>1</v>
      </c>
      <c r="U28" s="28">
        <v>1</v>
      </c>
    </row>
    <row r="29" spans="1:21" s="9" customFormat="1" ht="16.5" customHeight="1">
      <c r="A29" s="12" t="s">
        <v>32</v>
      </c>
      <c r="B29" s="29"/>
      <c r="C29" s="14">
        <v>10</v>
      </c>
      <c r="D29" s="14">
        <v>10</v>
      </c>
      <c r="E29" s="17">
        <v>1</v>
      </c>
      <c r="F29" s="29"/>
      <c r="G29" s="14">
        <v>1</v>
      </c>
      <c r="H29" s="14">
        <v>1</v>
      </c>
      <c r="I29" s="31">
        <v>1</v>
      </c>
      <c r="J29" s="29"/>
      <c r="K29" s="14">
        <v>1</v>
      </c>
      <c r="L29" s="14">
        <v>1</v>
      </c>
      <c r="M29" s="31">
        <v>1</v>
      </c>
      <c r="N29" s="29"/>
      <c r="O29" s="14">
        <v>9</v>
      </c>
      <c r="P29" s="14">
        <v>9</v>
      </c>
      <c r="Q29" s="17">
        <v>1</v>
      </c>
      <c r="R29" s="29"/>
      <c r="S29" s="14">
        <v>6</v>
      </c>
      <c r="T29" s="14">
        <v>6</v>
      </c>
      <c r="U29" s="32">
        <v>1</v>
      </c>
    </row>
    <row r="30" spans="1:21" s="27" customFormat="1" ht="16.5" customHeight="1">
      <c r="A30" s="19" t="s">
        <v>34</v>
      </c>
      <c r="B30" s="20" t="s">
        <v>13</v>
      </c>
      <c r="C30" s="21">
        <v>10</v>
      </c>
      <c r="D30" s="22">
        <v>10</v>
      </c>
      <c r="E30" s="25">
        <v>1</v>
      </c>
      <c r="F30" s="20" t="s">
        <v>13</v>
      </c>
      <c r="G30" s="21">
        <v>1</v>
      </c>
      <c r="H30" s="22">
        <v>1</v>
      </c>
      <c r="I30" s="25">
        <v>1</v>
      </c>
      <c r="J30" s="20" t="s">
        <v>13</v>
      </c>
      <c r="K30" s="21">
        <v>1</v>
      </c>
      <c r="L30" s="22">
        <v>1</v>
      </c>
      <c r="M30" s="25">
        <v>1</v>
      </c>
      <c r="N30" s="20" t="s">
        <v>13</v>
      </c>
      <c r="O30" s="24">
        <v>9</v>
      </c>
      <c r="P30" s="22">
        <v>9</v>
      </c>
      <c r="Q30" s="25">
        <v>1</v>
      </c>
      <c r="R30" s="20" t="s">
        <v>13</v>
      </c>
      <c r="S30" s="24">
        <v>6</v>
      </c>
      <c r="T30" s="22">
        <v>6</v>
      </c>
      <c r="U30" s="28">
        <v>1</v>
      </c>
    </row>
    <row r="31" spans="1:21" s="9" customFormat="1" ht="16.5" customHeight="1">
      <c r="A31" s="12" t="s">
        <v>35</v>
      </c>
      <c r="B31" s="29"/>
      <c r="C31" s="14">
        <v>26</v>
      </c>
      <c r="D31" s="14">
        <v>26</v>
      </c>
      <c r="E31" s="17">
        <v>1</v>
      </c>
      <c r="F31" s="29"/>
      <c r="G31" s="14">
        <v>0</v>
      </c>
      <c r="H31" s="14">
        <v>0</v>
      </c>
      <c r="I31" s="31">
        <v>0</v>
      </c>
      <c r="J31" s="29"/>
      <c r="K31" s="14">
        <v>2</v>
      </c>
      <c r="L31" s="14">
        <v>2</v>
      </c>
      <c r="M31" s="31">
        <v>1</v>
      </c>
      <c r="N31" s="29"/>
      <c r="O31" s="14">
        <v>20</v>
      </c>
      <c r="P31" s="14">
        <v>20</v>
      </c>
      <c r="Q31" s="17">
        <v>1</v>
      </c>
      <c r="R31" s="29"/>
      <c r="S31" s="14">
        <v>7</v>
      </c>
      <c r="T31" s="14">
        <v>2</v>
      </c>
      <c r="U31" s="18">
        <v>0.2857142857142857</v>
      </c>
    </row>
    <row r="32" spans="1:21" s="27" customFormat="1" ht="16.5" customHeight="1">
      <c r="A32" s="19" t="s">
        <v>36</v>
      </c>
      <c r="B32" s="20" t="s">
        <v>13</v>
      </c>
      <c r="C32" s="21">
        <v>25</v>
      </c>
      <c r="D32" s="22">
        <v>25</v>
      </c>
      <c r="E32" s="25">
        <v>1</v>
      </c>
      <c r="F32" s="66"/>
      <c r="G32" s="67"/>
      <c r="H32" s="68"/>
      <c r="I32" s="69"/>
      <c r="J32" s="20" t="s">
        <v>13</v>
      </c>
      <c r="K32" s="21">
        <v>2</v>
      </c>
      <c r="L32" s="22">
        <v>2</v>
      </c>
      <c r="M32" s="25">
        <v>1</v>
      </c>
      <c r="N32" s="20" t="s">
        <v>13</v>
      </c>
      <c r="O32" s="24">
        <v>19</v>
      </c>
      <c r="P32" s="22">
        <v>19</v>
      </c>
      <c r="Q32" s="25">
        <v>1</v>
      </c>
      <c r="R32" s="20" t="s">
        <v>13</v>
      </c>
      <c r="S32" s="24">
        <v>6</v>
      </c>
      <c r="T32" s="22">
        <v>1</v>
      </c>
      <c r="U32" s="26">
        <v>0.16666666666666666</v>
      </c>
    </row>
    <row r="33" spans="1:21" s="27" customFormat="1" ht="16.5" customHeight="1">
      <c r="A33" s="19" t="s">
        <v>37</v>
      </c>
      <c r="B33" s="20" t="s">
        <v>13</v>
      </c>
      <c r="C33" s="21">
        <v>1</v>
      </c>
      <c r="D33" s="22">
        <v>1</v>
      </c>
      <c r="E33" s="25">
        <v>1</v>
      </c>
      <c r="F33" s="57"/>
      <c r="G33" s="58"/>
      <c r="H33" s="59"/>
      <c r="I33" s="60"/>
      <c r="J33" s="57"/>
      <c r="K33" s="58"/>
      <c r="L33" s="59"/>
      <c r="M33" s="60"/>
      <c r="N33" s="20" t="s">
        <v>13</v>
      </c>
      <c r="O33" s="24">
        <v>1</v>
      </c>
      <c r="P33" s="22">
        <v>1</v>
      </c>
      <c r="Q33" s="25">
        <v>1</v>
      </c>
      <c r="R33" s="20" t="s">
        <v>13</v>
      </c>
      <c r="S33" s="24">
        <v>1</v>
      </c>
      <c r="T33" s="22">
        <v>1</v>
      </c>
      <c r="U33" s="28">
        <v>1</v>
      </c>
    </row>
    <row r="34" spans="1:21" s="9" customFormat="1" ht="16.5" customHeight="1">
      <c r="A34" s="12" t="s">
        <v>38</v>
      </c>
      <c r="B34" s="29"/>
      <c r="C34" s="14">
        <v>25</v>
      </c>
      <c r="D34" s="14">
        <v>12</v>
      </c>
      <c r="E34" s="15">
        <v>0.48</v>
      </c>
      <c r="F34" s="29"/>
      <c r="G34" s="14">
        <v>2</v>
      </c>
      <c r="H34" s="14">
        <v>0</v>
      </c>
      <c r="I34" s="31">
        <v>0</v>
      </c>
      <c r="J34" s="29"/>
      <c r="K34" s="14">
        <v>2</v>
      </c>
      <c r="L34" s="14">
        <v>1</v>
      </c>
      <c r="M34" s="16">
        <v>0.5</v>
      </c>
      <c r="N34" s="29"/>
      <c r="O34" s="14">
        <v>22</v>
      </c>
      <c r="P34" s="14">
        <v>19</v>
      </c>
      <c r="Q34" s="15">
        <v>0.8636363636363636</v>
      </c>
      <c r="R34" s="29"/>
      <c r="S34" s="14">
        <v>12</v>
      </c>
      <c r="T34" s="14">
        <v>3</v>
      </c>
      <c r="U34" s="18">
        <v>0.25</v>
      </c>
    </row>
    <row r="35" spans="1:21" s="27" customFormat="1" ht="16.5" customHeight="1">
      <c r="A35" s="19" t="s">
        <v>39</v>
      </c>
      <c r="B35" s="20" t="s">
        <v>13</v>
      </c>
      <c r="C35" s="21">
        <v>19</v>
      </c>
      <c r="D35" s="22">
        <v>12</v>
      </c>
      <c r="E35" s="23">
        <v>0.631578947368421</v>
      </c>
      <c r="F35" s="20"/>
      <c r="G35" s="21">
        <v>2</v>
      </c>
      <c r="H35" s="22">
        <v>0</v>
      </c>
      <c r="I35" s="25">
        <v>0</v>
      </c>
      <c r="J35" s="20" t="s">
        <v>13</v>
      </c>
      <c r="K35" s="21">
        <v>2</v>
      </c>
      <c r="L35" s="22">
        <v>1</v>
      </c>
      <c r="M35" s="25">
        <v>0.5</v>
      </c>
      <c r="N35" s="20" t="s">
        <v>13</v>
      </c>
      <c r="O35" s="24">
        <v>19</v>
      </c>
      <c r="P35" s="22">
        <v>19</v>
      </c>
      <c r="Q35" s="25">
        <v>1</v>
      </c>
      <c r="R35" s="20" t="s">
        <v>13</v>
      </c>
      <c r="S35" s="24">
        <v>10</v>
      </c>
      <c r="T35" s="22">
        <v>2</v>
      </c>
      <c r="U35" s="26">
        <v>0.2</v>
      </c>
    </row>
    <row r="36" spans="1:21" s="27" customFormat="1" ht="16.5" customHeight="1">
      <c r="A36" s="19" t="s">
        <v>40</v>
      </c>
      <c r="B36" s="30"/>
      <c r="C36" s="21">
        <v>6</v>
      </c>
      <c r="D36" s="22">
        <v>0</v>
      </c>
      <c r="E36" s="25">
        <v>0</v>
      </c>
      <c r="F36" s="57"/>
      <c r="G36" s="58"/>
      <c r="H36" s="59"/>
      <c r="I36" s="60"/>
      <c r="J36" s="57"/>
      <c r="K36" s="58"/>
      <c r="L36" s="59"/>
      <c r="M36" s="60"/>
      <c r="N36" s="30"/>
      <c r="O36" s="24">
        <v>3</v>
      </c>
      <c r="P36" s="22">
        <v>0</v>
      </c>
      <c r="Q36" s="25">
        <v>0</v>
      </c>
      <c r="R36" s="30" t="s">
        <v>13</v>
      </c>
      <c r="S36" s="24">
        <v>2</v>
      </c>
      <c r="T36" s="22">
        <v>1</v>
      </c>
      <c r="U36" s="26">
        <v>0.5</v>
      </c>
    </row>
    <row r="37" spans="1:21" s="9" customFormat="1" ht="16.5" customHeight="1">
      <c r="A37" s="12" t="s">
        <v>41</v>
      </c>
      <c r="B37" s="29"/>
      <c r="C37" s="14">
        <v>30</v>
      </c>
      <c r="D37" s="14">
        <v>0</v>
      </c>
      <c r="E37" s="17">
        <v>0</v>
      </c>
      <c r="F37" s="29"/>
      <c r="G37" s="14">
        <v>5</v>
      </c>
      <c r="H37" s="14">
        <v>0</v>
      </c>
      <c r="I37" s="31">
        <v>0</v>
      </c>
      <c r="J37" s="29"/>
      <c r="K37" s="14">
        <v>0</v>
      </c>
      <c r="L37" s="14">
        <v>0</v>
      </c>
      <c r="M37" s="31">
        <v>0</v>
      </c>
      <c r="N37" s="29"/>
      <c r="O37" s="14">
        <v>21</v>
      </c>
      <c r="P37" s="14">
        <v>4</v>
      </c>
      <c r="Q37" s="15">
        <v>0.19047619047619047</v>
      </c>
      <c r="R37" s="29"/>
      <c r="S37" s="14">
        <v>14</v>
      </c>
      <c r="T37" s="14">
        <v>3</v>
      </c>
      <c r="U37" s="18">
        <v>0.21428571428571427</v>
      </c>
    </row>
    <row r="38" spans="1:21" s="27" customFormat="1" ht="16.5" customHeight="1">
      <c r="A38" s="19" t="s">
        <v>42</v>
      </c>
      <c r="B38" s="30"/>
      <c r="C38" s="21">
        <v>29</v>
      </c>
      <c r="D38" s="22">
        <v>0</v>
      </c>
      <c r="E38" s="25">
        <v>0</v>
      </c>
      <c r="F38" s="30"/>
      <c r="G38" s="21">
        <v>5</v>
      </c>
      <c r="H38" s="22">
        <v>0</v>
      </c>
      <c r="I38" s="25">
        <v>0</v>
      </c>
      <c r="J38" s="70"/>
      <c r="K38" s="67"/>
      <c r="L38" s="68"/>
      <c r="M38" s="69"/>
      <c r="N38" s="30" t="s">
        <v>13</v>
      </c>
      <c r="O38" s="24">
        <v>20</v>
      </c>
      <c r="P38" s="22">
        <v>3</v>
      </c>
      <c r="Q38" s="23">
        <v>0.15</v>
      </c>
      <c r="R38" s="30" t="s">
        <v>13</v>
      </c>
      <c r="S38" s="24">
        <v>13</v>
      </c>
      <c r="T38" s="22">
        <v>2</v>
      </c>
      <c r="U38" s="26">
        <v>0.15384615384615385</v>
      </c>
    </row>
    <row r="39" spans="1:21" s="27" customFormat="1" ht="16.5" customHeight="1">
      <c r="A39" s="19" t="s">
        <v>43</v>
      </c>
      <c r="B39" s="30"/>
      <c r="C39" s="21">
        <v>1</v>
      </c>
      <c r="D39" s="22">
        <v>0</v>
      </c>
      <c r="E39" s="25">
        <v>0</v>
      </c>
      <c r="F39" s="57"/>
      <c r="G39" s="58"/>
      <c r="H39" s="59"/>
      <c r="I39" s="60"/>
      <c r="J39" s="57"/>
      <c r="K39" s="58"/>
      <c r="L39" s="59"/>
      <c r="M39" s="60"/>
      <c r="N39" s="30" t="s">
        <v>13</v>
      </c>
      <c r="O39" s="24">
        <v>1</v>
      </c>
      <c r="P39" s="22">
        <v>1</v>
      </c>
      <c r="Q39" s="25">
        <v>1</v>
      </c>
      <c r="R39" s="30" t="s">
        <v>13</v>
      </c>
      <c r="S39" s="24">
        <v>1</v>
      </c>
      <c r="T39" s="22">
        <v>1</v>
      </c>
      <c r="U39" s="28">
        <v>1</v>
      </c>
    </row>
    <row r="40" spans="1:21" s="9" customFormat="1" ht="16.5" customHeight="1">
      <c r="A40" s="12" t="s">
        <v>44</v>
      </c>
      <c r="B40" s="29"/>
      <c r="C40" s="14">
        <v>68</v>
      </c>
      <c r="D40" s="14">
        <v>62</v>
      </c>
      <c r="E40" s="15">
        <v>0.9117647058823529</v>
      </c>
      <c r="F40" s="29"/>
      <c r="G40" s="14">
        <v>8</v>
      </c>
      <c r="H40" s="14">
        <v>1</v>
      </c>
      <c r="I40" s="16">
        <v>0.125</v>
      </c>
      <c r="J40" s="29"/>
      <c r="K40" s="14">
        <v>6</v>
      </c>
      <c r="L40" s="14">
        <v>4</v>
      </c>
      <c r="M40" s="16">
        <v>0.6666666666666666</v>
      </c>
      <c r="N40" s="29"/>
      <c r="O40" s="14">
        <v>61</v>
      </c>
      <c r="P40" s="14">
        <v>60</v>
      </c>
      <c r="Q40" s="15">
        <v>0.9836065573770492</v>
      </c>
      <c r="R40" s="29"/>
      <c r="S40" s="14">
        <v>27</v>
      </c>
      <c r="T40" s="14">
        <v>26</v>
      </c>
      <c r="U40" s="18">
        <v>0.9629629629629629</v>
      </c>
    </row>
    <row r="41" spans="1:21" s="27" customFormat="1" ht="16.5" customHeight="1">
      <c r="A41" s="19" t="s">
        <v>45</v>
      </c>
      <c r="B41" s="20" t="s">
        <v>13</v>
      </c>
      <c r="C41" s="21">
        <v>60</v>
      </c>
      <c r="D41" s="22">
        <v>54</v>
      </c>
      <c r="E41" s="23">
        <v>0.9</v>
      </c>
      <c r="F41" s="20" t="s">
        <v>13</v>
      </c>
      <c r="G41" s="21">
        <v>8</v>
      </c>
      <c r="H41" s="22">
        <v>1</v>
      </c>
      <c r="I41" s="23">
        <v>0.125</v>
      </c>
      <c r="J41" s="20" t="s">
        <v>13</v>
      </c>
      <c r="K41" s="21">
        <v>3</v>
      </c>
      <c r="L41" s="22">
        <v>1</v>
      </c>
      <c r="M41" s="23">
        <v>0.3333333333333333</v>
      </c>
      <c r="N41" s="20" t="s">
        <v>13</v>
      </c>
      <c r="O41" s="24">
        <v>53</v>
      </c>
      <c r="P41" s="22">
        <v>52</v>
      </c>
      <c r="Q41" s="23">
        <v>0.9811320754716981</v>
      </c>
      <c r="R41" s="20" t="s">
        <v>13</v>
      </c>
      <c r="S41" s="24">
        <v>24</v>
      </c>
      <c r="T41" s="22">
        <v>23</v>
      </c>
      <c r="U41" s="26">
        <v>0.9583333333333334</v>
      </c>
    </row>
    <row r="42" spans="1:21" s="27" customFormat="1" ht="16.5" customHeight="1">
      <c r="A42" s="19" t="s">
        <v>46</v>
      </c>
      <c r="B42" s="20" t="s">
        <v>13</v>
      </c>
      <c r="C42" s="21">
        <v>8</v>
      </c>
      <c r="D42" s="22">
        <v>8</v>
      </c>
      <c r="E42" s="25">
        <v>1</v>
      </c>
      <c r="F42" s="66"/>
      <c r="G42" s="67"/>
      <c r="H42" s="68"/>
      <c r="I42" s="69"/>
      <c r="J42" s="20" t="s">
        <v>13</v>
      </c>
      <c r="K42" s="21">
        <v>3</v>
      </c>
      <c r="L42" s="22">
        <v>3</v>
      </c>
      <c r="M42" s="25">
        <v>1</v>
      </c>
      <c r="N42" s="20" t="s">
        <v>13</v>
      </c>
      <c r="O42" s="24">
        <v>8</v>
      </c>
      <c r="P42" s="22">
        <v>8</v>
      </c>
      <c r="Q42" s="25">
        <v>1</v>
      </c>
      <c r="R42" s="20" t="s">
        <v>13</v>
      </c>
      <c r="S42" s="24">
        <v>3</v>
      </c>
      <c r="T42" s="22">
        <v>3</v>
      </c>
      <c r="U42" s="28">
        <v>1</v>
      </c>
    </row>
    <row r="43" spans="1:21" s="9" customFormat="1" ht="16.5" customHeight="1">
      <c r="A43" s="12" t="s">
        <v>47</v>
      </c>
      <c r="B43" s="29"/>
      <c r="C43" s="14">
        <v>18</v>
      </c>
      <c r="D43" s="14">
        <v>16</v>
      </c>
      <c r="E43" s="15">
        <v>0.8888888888888888</v>
      </c>
      <c r="F43" s="29"/>
      <c r="G43" s="14">
        <v>3</v>
      </c>
      <c r="H43" s="14">
        <v>3</v>
      </c>
      <c r="I43" s="31">
        <v>1</v>
      </c>
      <c r="J43" s="29"/>
      <c r="K43" s="14">
        <v>0</v>
      </c>
      <c r="L43" s="14">
        <v>0</v>
      </c>
      <c r="M43" s="31">
        <v>0</v>
      </c>
      <c r="N43" s="29"/>
      <c r="O43" s="14">
        <v>16</v>
      </c>
      <c r="P43" s="14">
        <v>16</v>
      </c>
      <c r="Q43" s="17">
        <v>1</v>
      </c>
      <c r="R43" s="29"/>
      <c r="S43" s="14">
        <v>4</v>
      </c>
      <c r="T43" s="14">
        <v>4</v>
      </c>
      <c r="U43" s="32">
        <v>1</v>
      </c>
    </row>
    <row r="44" spans="1:21" s="27" customFormat="1" ht="16.5" customHeight="1">
      <c r="A44" s="19" t="s">
        <v>48</v>
      </c>
      <c r="B44" s="20" t="s">
        <v>13</v>
      </c>
      <c r="C44" s="21">
        <v>18</v>
      </c>
      <c r="D44" s="22">
        <v>16</v>
      </c>
      <c r="E44" s="23">
        <v>0.8888888888888888</v>
      </c>
      <c r="F44" s="20" t="s">
        <v>13</v>
      </c>
      <c r="G44" s="21">
        <v>3</v>
      </c>
      <c r="H44" s="22">
        <v>3</v>
      </c>
      <c r="I44" s="25">
        <v>1</v>
      </c>
      <c r="J44" s="66"/>
      <c r="K44" s="67"/>
      <c r="L44" s="68"/>
      <c r="M44" s="69"/>
      <c r="N44" s="20" t="s">
        <v>13</v>
      </c>
      <c r="O44" s="24">
        <v>16</v>
      </c>
      <c r="P44" s="22">
        <v>16</v>
      </c>
      <c r="Q44" s="25">
        <v>1</v>
      </c>
      <c r="R44" s="20" t="s">
        <v>13</v>
      </c>
      <c r="S44" s="24">
        <v>4</v>
      </c>
      <c r="T44" s="22">
        <v>4</v>
      </c>
      <c r="U44" s="28">
        <v>1</v>
      </c>
    </row>
    <row r="45" spans="1:21" s="9" customFormat="1" ht="16.5" customHeight="1">
      <c r="A45" s="12" t="s">
        <v>49</v>
      </c>
      <c r="B45" s="29"/>
      <c r="C45" s="14">
        <v>31</v>
      </c>
      <c r="D45" s="14">
        <v>31</v>
      </c>
      <c r="E45" s="17">
        <v>1</v>
      </c>
      <c r="F45" s="29"/>
      <c r="G45" s="14">
        <v>4</v>
      </c>
      <c r="H45" s="14">
        <v>4</v>
      </c>
      <c r="I45" s="31">
        <v>1</v>
      </c>
      <c r="J45" s="29"/>
      <c r="K45" s="14">
        <v>0</v>
      </c>
      <c r="L45" s="14">
        <v>0</v>
      </c>
      <c r="M45" s="31">
        <v>0</v>
      </c>
      <c r="N45" s="29"/>
      <c r="O45" s="14">
        <v>24</v>
      </c>
      <c r="P45" s="14">
        <v>24</v>
      </c>
      <c r="Q45" s="17">
        <v>1</v>
      </c>
      <c r="R45" s="29"/>
      <c r="S45" s="14">
        <v>14</v>
      </c>
      <c r="T45" s="14">
        <v>13</v>
      </c>
      <c r="U45" s="18">
        <v>0.9285714285714286</v>
      </c>
    </row>
    <row r="46" spans="1:21" s="27" customFormat="1" ht="16.5" customHeight="1">
      <c r="A46" s="19" t="s">
        <v>50</v>
      </c>
      <c r="B46" s="20" t="s">
        <v>13</v>
      </c>
      <c r="C46" s="21">
        <v>31</v>
      </c>
      <c r="D46" s="22">
        <v>31</v>
      </c>
      <c r="E46" s="25">
        <v>1</v>
      </c>
      <c r="F46" s="20" t="s">
        <v>13</v>
      </c>
      <c r="G46" s="21">
        <v>4</v>
      </c>
      <c r="H46" s="22">
        <v>4</v>
      </c>
      <c r="I46" s="25">
        <v>1</v>
      </c>
      <c r="J46" s="66"/>
      <c r="K46" s="67"/>
      <c r="L46" s="68"/>
      <c r="M46" s="69"/>
      <c r="N46" s="20" t="s">
        <v>13</v>
      </c>
      <c r="O46" s="24">
        <v>24</v>
      </c>
      <c r="P46" s="22">
        <v>24</v>
      </c>
      <c r="Q46" s="25">
        <v>1</v>
      </c>
      <c r="R46" s="20" t="s">
        <v>13</v>
      </c>
      <c r="S46" s="24">
        <v>14</v>
      </c>
      <c r="T46" s="22">
        <v>13</v>
      </c>
      <c r="U46" s="26">
        <v>0.9285714285714286</v>
      </c>
    </row>
    <row r="47" spans="1:21" s="9" customFormat="1" ht="16.5" customHeight="1">
      <c r="A47" s="12" t="s">
        <v>51</v>
      </c>
      <c r="B47" s="29"/>
      <c r="C47" s="14">
        <v>207</v>
      </c>
      <c r="D47" s="14">
        <v>177</v>
      </c>
      <c r="E47" s="15">
        <v>0.855072463768116</v>
      </c>
      <c r="F47" s="29"/>
      <c r="G47" s="14">
        <v>39</v>
      </c>
      <c r="H47" s="14">
        <v>21</v>
      </c>
      <c r="I47" s="16">
        <v>0.5384615384615384</v>
      </c>
      <c r="J47" s="29"/>
      <c r="K47" s="14">
        <v>17</v>
      </c>
      <c r="L47" s="14">
        <v>7</v>
      </c>
      <c r="M47" s="16">
        <v>0.4117647058823529</v>
      </c>
      <c r="N47" s="29"/>
      <c r="O47" s="14">
        <v>110</v>
      </c>
      <c r="P47" s="14">
        <v>62</v>
      </c>
      <c r="Q47" s="15">
        <v>0.5636363636363636</v>
      </c>
      <c r="R47" s="29"/>
      <c r="S47" s="14">
        <v>62</v>
      </c>
      <c r="T47" s="14">
        <v>8</v>
      </c>
      <c r="U47" s="18">
        <v>0.12903225806451613</v>
      </c>
    </row>
    <row r="48" spans="1:21" s="27" customFormat="1" ht="16.5" customHeight="1">
      <c r="A48" s="19" t="s">
        <v>52</v>
      </c>
      <c r="B48" s="20" t="s">
        <v>13</v>
      </c>
      <c r="C48" s="21">
        <v>207</v>
      </c>
      <c r="D48" s="22">
        <v>177</v>
      </c>
      <c r="E48" s="23">
        <v>0.855072463768116</v>
      </c>
      <c r="F48" s="20" t="s">
        <v>13</v>
      </c>
      <c r="G48" s="21">
        <v>39</v>
      </c>
      <c r="H48" s="22">
        <v>21</v>
      </c>
      <c r="I48" s="23">
        <v>0.5384615384615384</v>
      </c>
      <c r="J48" s="20" t="s">
        <v>13</v>
      </c>
      <c r="K48" s="21">
        <v>17</v>
      </c>
      <c r="L48" s="22">
        <v>7</v>
      </c>
      <c r="M48" s="23">
        <v>0.4117647058823529</v>
      </c>
      <c r="N48" s="20" t="s">
        <v>13</v>
      </c>
      <c r="O48" s="24">
        <v>110</v>
      </c>
      <c r="P48" s="22">
        <v>62</v>
      </c>
      <c r="Q48" s="23">
        <v>0.5636363636363636</v>
      </c>
      <c r="R48" s="20" t="s">
        <v>13</v>
      </c>
      <c r="S48" s="24">
        <v>62</v>
      </c>
      <c r="T48" s="22">
        <v>8</v>
      </c>
      <c r="U48" s="26">
        <v>0.12903225806451613</v>
      </c>
    </row>
    <row r="49" spans="1:21" s="9" customFormat="1" ht="16.5" customHeight="1" thickBot="1">
      <c r="A49" s="33" t="s">
        <v>53</v>
      </c>
      <c r="B49" s="34">
        <f>COUNTIF(B6:B48,"●")</f>
        <v>25</v>
      </c>
      <c r="C49" s="35">
        <f>SUM(C6,C10,C15,C18,C24,C29,C31,C34,C37,C40,C43,C45,C47)</f>
        <v>664</v>
      </c>
      <c r="D49" s="35">
        <f>SUM(D6,D10,D15,D18,D24,D29,D31,D34,D37,D40,D43,D45,D47)</f>
        <v>488</v>
      </c>
      <c r="E49" s="36">
        <f>D49/C49</f>
        <v>0.7349397590361446</v>
      </c>
      <c r="F49" s="34">
        <f>COUNTIF(F6:F48,"●")</f>
        <v>13</v>
      </c>
      <c r="G49" s="35">
        <f>SUM(G6,G10,G15,G18,G24,G29,G31,G34,G37,G40,G43,G45,G47)</f>
        <v>99</v>
      </c>
      <c r="H49" s="35">
        <f>SUM(H6,H10,H15,H18,H24,H29,H31,H34,H37,H40,H43,H45,H47)</f>
        <v>52</v>
      </c>
      <c r="I49" s="37">
        <f>H49/G49</f>
        <v>0.5252525252525253</v>
      </c>
      <c r="J49" s="34">
        <f>COUNTIF(J6:J48,"●")</f>
        <v>12</v>
      </c>
      <c r="K49" s="35">
        <f>SUM(K6,K10,K15,K18,K24,K29,K31,K34,K37,K40,K43,K45,K47)</f>
        <v>58</v>
      </c>
      <c r="L49" s="35">
        <f>SUM(L6,L10,L15,L18,L24,L29,L31,L34,L37,L40,L43,L45,L47)</f>
        <v>33</v>
      </c>
      <c r="M49" s="37">
        <f>L49/K49</f>
        <v>0.5689655172413793</v>
      </c>
      <c r="N49" s="34">
        <f>COUNTIF(N6:N48,"●")</f>
        <v>29</v>
      </c>
      <c r="O49" s="35">
        <f>SUM(O6,O10,O15,O18,O24,O29,O31,O34,O37,O40,O43,O45,O47)</f>
        <v>483</v>
      </c>
      <c r="P49" s="35">
        <f>SUM(P6,P10,P15,P18,P24,P29,P31,P34,P37,P40,P43,P45,P47)</f>
        <v>405</v>
      </c>
      <c r="Q49" s="36">
        <f>P49/O49</f>
        <v>0.8385093167701864</v>
      </c>
      <c r="R49" s="34">
        <f>COUNTIF(R6:R48,"●")</f>
        <v>24</v>
      </c>
      <c r="S49" s="35">
        <f>SUM(S6,S10,S15,S18,S24,S29,S31,S34,S37,S40,S43,S45,S47)</f>
        <v>244</v>
      </c>
      <c r="T49" s="35">
        <f>SUM(T6,T10,T15,T18,T24,T29,T31,T34,T37,T40,T43,T45,T47)</f>
        <v>99</v>
      </c>
      <c r="U49" s="38">
        <f>T49/S49</f>
        <v>0.4057377049180328</v>
      </c>
    </row>
    <row r="50" ht="16.5" customHeight="1">
      <c r="U50" s="42" t="s">
        <v>55</v>
      </c>
    </row>
  </sheetData>
  <sheetProtection/>
  <mergeCells count="7">
    <mergeCell ref="A2:U2"/>
    <mergeCell ref="A3:I3"/>
    <mergeCell ref="B4:E4"/>
    <mergeCell ref="F4:I4"/>
    <mergeCell ref="N4:Q4"/>
    <mergeCell ref="R4:U4"/>
    <mergeCell ref="J4:M4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新潟県</cp:lastModifiedBy>
  <cp:lastPrinted>2017-11-07T02:49:44Z</cp:lastPrinted>
  <dcterms:created xsi:type="dcterms:W3CDTF">2014-04-01T11:44:48Z</dcterms:created>
  <dcterms:modified xsi:type="dcterms:W3CDTF">2017-11-10T05:45:15Z</dcterms:modified>
  <cp:category/>
  <cp:version/>
  <cp:contentType/>
  <cp:contentStatus/>
</cp:coreProperties>
</file>