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_xlnm._FilterDatabase" localSheetId="0" hidden="1">'12歳児むし歯有病者率'!$L$2:$M$32</definedName>
    <definedName name="P05D071__クエリ">#REF!</definedName>
    <definedName name="_xlnm.Print_Area" localSheetId="0">'12歳児むし歯有病者率'!$A$21:$I$41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<sst xmlns="http://schemas.openxmlformats.org/spreadsheetml/2006/main" count="40" uniqueCount="36">
  <si>
    <t>市町村名</t>
  </si>
  <si>
    <t>県平均</t>
  </si>
  <si>
    <t>12歳児むし歯有病率</t>
  </si>
  <si>
    <t>新潟市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</si>
  <si>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</si>
  <si>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</si>
  <si>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</si>
  <si>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</si>
  <si>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</si>
  <si>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</si>
  <si>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</si>
  <si>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</si>
  <si>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</si>
  <si>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</si>
  <si>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</si>
  <si>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</si>
  <si>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</si>
  <si>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</si>
  <si>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</si>
  <si>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</si>
  <si>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</si>
  <si>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</si>
  <si>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</si>
  <si>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市町村名</t>
  </si>
  <si>
    <t>村上市</t>
  </si>
  <si>
    <t>阿賀野市</t>
  </si>
  <si>
    <t>胎内市</t>
  </si>
  <si>
    <t>阿賀町</t>
  </si>
  <si>
    <t>魚沼市</t>
  </si>
  <si>
    <t>南魚沼市</t>
  </si>
  <si>
    <t>上越市</t>
  </si>
  <si>
    <t>妙高市</t>
  </si>
  <si>
    <t>佐渡市</t>
  </si>
  <si>
    <t>湯沢町</t>
  </si>
  <si>
    <t>県平均</t>
  </si>
  <si>
    <t>令和３年　市町村別12歳児むし歯有病者率（永久歯）の比較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</si>
</sst>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6" applyFont="1" applyFill="1" applyBorder="1" applyAlignment="1">
      <alignment horizontal="left" wrapText="1"/>
      <protection/>
    </xf>
    <xf numFmtId="2" fontId="10" fillId="0" borderId="0" xfId="66" applyNumberFormat="1" applyFont="1" applyFill="1" applyBorder="1" applyAlignment="1">
      <alignment horizontal="right" wrapText="1"/>
      <protection/>
    </xf>
    <xf numFmtId="0" fontId="10" fillId="33" borderId="10" xfId="66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1" fillId="0" borderId="10" xfId="65" applyFont="1" applyFill="1" applyBorder="1" applyAlignment="1">
      <alignment wrapText="1"/>
      <protection/>
    </xf>
    <xf numFmtId="178" fontId="11" fillId="0" borderId="10" xfId="63" applyNumberFormat="1" applyFont="1" applyFill="1" applyBorder="1" applyAlignment="1">
      <alignment horizontal="right" wrapText="1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189" fontId="11" fillId="0" borderId="10" xfId="64" applyNumberFormat="1" applyFont="1" applyFill="1" applyBorder="1" applyAlignment="1">
      <alignment horizontal="right"/>
      <protection/>
    </xf>
    <xf numFmtId="0" fontId="33" fillId="0" borderId="11" xfId="66" applyNumberFormat="1" applyFont="1" applyFill="1" applyBorder="1" applyAlignment="1">
      <alignment horizontal="left" vertical="center" shrinkToFit="1"/>
      <protection/>
    </xf>
    <xf numFmtId="193" fontId="0" fillId="0" borderId="12" xfId="62" applyNumberFormat="1" applyFont="1" applyBorder="1" applyAlignment="1">
      <alignment vertical="center"/>
      <protection/>
    </xf>
    <xf numFmtId="189" fontId="0" fillId="0" borderId="13" xfId="51" applyNumberFormat="1" applyFont="1" applyFill="1" applyBorder="1" applyAlignment="1">
      <alignment/>
    </xf>
    <xf numFmtId="189" fontId="0" fillId="0" borderId="10" xfId="64" applyNumberFormat="1" applyFont="1" applyFill="1" applyBorder="1" applyAlignment="1">
      <alignment horizontal="right"/>
      <protection/>
    </xf>
    <xf numFmtId="189" fontId="0" fillId="0" borderId="10" xfId="64" applyNumberFormat="1" applyFont="1" applyFill="1" applyBorder="1" applyAlignment="1">
      <alignment/>
      <protection/>
    </xf>
    <xf numFmtId="189" fontId="0" fillId="0" borderId="14" xfId="64" applyNumberFormat="1" applyFont="1" applyFill="1" applyBorder="1" applyAlignment="1">
      <alignment horizontal="right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0" fontId="0" fillId="0" borderId="15" xfId="66" applyNumberFormat="1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2歳児一人平均むし歯数" xfId="63"/>
    <cellStyle name="標準_19_1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5725"/>
          <c:w val="0.983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'12歳児むし歯有病者率'!$B$2:$B$17</c:f>
              <c:strCache/>
            </c:strRef>
          </c:cat>
          <c:val>
            <c:numRef>
              <c:f>'12歳児むし歯有病者率'!$C$2:$C$17</c:f>
              <c:numCache/>
            </c:numRef>
          </c:val>
        </c:ser>
        <c:overlap val="-27"/>
        <c:gapWidth val="219"/>
        <c:axId val="8506037"/>
        <c:axId val="9445470"/>
      </c:barChart>
      <c:catAx>
        <c:axId val="850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470"/>
        <c:crosses val="autoZero"/>
        <c:auto val="1"/>
        <c:lblOffset val="100"/>
        <c:tickLblSkip val="1"/>
        <c:noMultiLvlLbl val="0"/>
      </c:catAx>
      <c:valAx>
        <c:axId val="9445470"/>
        <c:scaling>
          <c:orientation val="minMax"/>
          <c:max val="4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6037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65"/>
          <c:w val="0.969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'12歳児むし歯有病者率'!$E$2:$E$17</c:f>
              <c:strCache/>
            </c:strRef>
          </c:cat>
          <c:val>
            <c:numRef>
              <c:f>'12歳児むし歯有病者率'!$F$2:$F$17</c:f>
              <c:numCache/>
            </c:numRef>
          </c:val>
        </c:ser>
        <c:overlap val="-27"/>
        <c:gapWidth val="219"/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  <c:max val="4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0367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-0.00225</cdr:y>
    </cdr:from>
    <cdr:to>
      <cdr:x>0.06625</cdr:x>
      <cdr:y>0.074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95275" y="0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0.00325</cdr:y>
    </cdr:from>
    <cdr:to>
      <cdr:x>0.0725</cdr:x>
      <cdr:y>0.08725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「令和３年歯科疾患実態調査」より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20</xdr:row>
      <xdr:rowOff>247650</xdr:rowOff>
    </xdr:from>
    <xdr:to>
      <xdr:col>9</xdr:col>
      <xdr:colOff>0</xdr:colOff>
      <xdr:row>30</xdr:row>
      <xdr:rowOff>123825</xdr:rowOff>
    </xdr:to>
    <xdr:graphicFrame>
      <xdr:nvGraphicFramePr>
        <xdr:cNvPr id="2" name="グラフ 2"/>
        <xdr:cNvGraphicFramePr/>
      </xdr:nvGraphicFramePr>
      <xdr:xfrm>
        <a:off x="9525" y="5581650"/>
        <a:ext cx="8486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133350</xdr:rowOff>
    </xdr:from>
    <xdr:to>
      <xdr:col>9</xdr:col>
      <xdr:colOff>0</xdr:colOff>
      <xdr:row>39</xdr:row>
      <xdr:rowOff>142875</xdr:rowOff>
    </xdr:to>
    <xdr:graphicFrame>
      <xdr:nvGraphicFramePr>
        <xdr:cNvPr id="3" name="グラフ 3"/>
        <xdr:cNvGraphicFramePr/>
      </xdr:nvGraphicFramePr>
      <xdr:xfrm>
        <a:off x="28575" y="8134350"/>
        <a:ext cx="84677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19">
      <selection activeCell="A21" sqref="A21:I2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 thickBot="1">
      <c r="B1" s="4" t="s">
        <v>0</v>
      </c>
      <c r="C1" s="5" t="s">
        <v>2</v>
      </c>
      <c r="E1" s="4" t="s">
        <v>0</v>
      </c>
      <c r="F1" s="5" t="s">
        <v>2</v>
      </c>
    </row>
    <row r="2" spans="2:13" ht="21" customHeight="1" thickTop="1">
      <c r="B2" s="6" t="s">
        <v>34</v>
      </c>
      <c r="C2" s="19">
        <f>P33</f>
        <v>12.3</v>
      </c>
      <c r="D2" s="9"/>
      <c r="E2" s="6" t="s">
        <v>34</v>
      </c>
      <c r="F2" s="19">
        <f>P33</f>
        <v>12.3</v>
      </c>
      <c r="L2" t="s">
        <v>23</v>
      </c>
      <c r="M2" t="s">
        <v>2</v>
      </c>
    </row>
    <row r="3" spans="1:13" ht="21" customHeight="1">
      <c r="A3" s="11">
        <v>1</v>
      </c>
      <c r="B3" s="15" t="str">
        <f>L3</f>
        <v>小千谷市</v>
      </c>
      <c r="C3" s="16">
        <f>M3</f>
        <v>3.8194444444444446</v>
      </c>
      <c r="D3" s="12">
        <v>16</v>
      </c>
      <c r="E3" s="15" t="str">
        <f aca="true" t="shared" si="0" ref="E3:E17">L18</f>
        <v>見附市</v>
      </c>
      <c r="F3" s="16">
        <f aca="true" t="shared" si="1" ref="F3:F17">M18</f>
        <v>13.712374581939798</v>
      </c>
      <c r="L3" s="15" t="s">
        <v>15</v>
      </c>
      <c r="M3" s="20">
        <v>3.8194444444444446</v>
      </c>
    </row>
    <row r="4" spans="1:13" ht="21" customHeight="1">
      <c r="A4" s="11">
        <f>A3+1</f>
        <v>2</v>
      </c>
      <c r="B4" s="15" t="str">
        <f aca="true" t="shared" si="2" ref="B4:C17">L4</f>
        <v>田上町</v>
      </c>
      <c r="C4" s="16">
        <f t="shared" si="2"/>
        <v>4.285714285714286</v>
      </c>
      <c r="D4" s="12">
        <f>D3+1</f>
        <v>17</v>
      </c>
      <c r="E4" s="15" t="str">
        <f t="shared" si="0"/>
        <v>出雲崎町</v>
      </c>
      <c r="F4" s="16">
        <f t="shared" si="1"/>
        <v>15</v>
      </c>
      <c r="K4" s="8"/>
      <c r="L4" s="15" t="s">
        <v>13</v>
      </c>
      <c r="M4" s="20">
        <v>4.285714285714286</v>
      </c>
    </row>
    <row r="5" spans="1:13" ht="21" customHeight="1">
      <c r="A5" s="11">
        <f aca="true" t="shared" si="3" ref="A5:A17">A4+1</f>
        <v>3</v>
      </c>
      <c r="B5" s="15" t="str">
        <f t="shared" si="2"/>
        <v>燕市</v>
      </c>
      <c r="C5" s="16">
        <f t="shared" si="2"/>
        <v>4.7976011994003</v>
      </c>
      <c r="D5" s="12">
        <f aca="true" t="shared" si="4" ref="D5:D17">D4+1</f>
        <v>18</v>
      </c>
      <c r="E5" s="15" t="str">
        <f t="shared" si="0"/>
        <v>弥彦村</v>
      </c>
      <c r="F5" s="16">
        <f t="shared" si="1"/>
        <v>15.151515151515152</v>
      </c>
      <c r="K5" s="8"/>
      <c r="L5" s="15" t="s">
        <v>11</v>
      </c>
      <c r="M5" s="20">
        <v>4.7976011994003</v>
      </c>
    </row>
    <row r="6" spans="1:13" ht="21" customHeight="1">
      <c r="A6" s="11">
        <f t="shared" si="3"/>
        <v>4</v>
      </c>
      <c r="B6" s="15" t="str">
        <f t="shared" si="2"/>
        <v>関川村</v>
      </c>
      <c r="C6" s="16">
        <f t="shared" si="2"/>
        <v>5.128205128205128</v>
      </c>
      <c r="D6" s="12">
        <f t="shared" si="4"/>
        <v>19</v>
      </c>
      <c r="E6" s="15" t="str">
        <f t="shared" si="0"/>
        <v>胎内市</v>
      </c>
      <c r="F6" s="16">
        <f t="shared" si="1"/>
        <v>15.217391304347828</v>
      </c>
      <c r="K6" s="8"/>
      <c r="L6" s="17" t="s">
        <v>4</v>
      </c>
      <c r="M6" s="20">
        <v>5.128205128205128</v>
      </c>
    </row>
    <row r="7" spans="1:13" ht="21" customHeight="1">
      <c r="A7" s="11">
        <f t="shared" si="3"/>
        <v>5</v>
      </c>
      <c r="B7" s="15" t="str">
        <f t="shared" si="2"/>
        <v>津南町</v>
      </c>
      <c r="C7" s="16">
        <f t="shared" si="2"/>
        <v>5.714285714285714</v>
      </c>
      <c r="D7" s="12">
        <f t="shared" si="4"/>
        <v>20</v>
      </c>
      <c r="E7" s="15" t="str">
        <f t="shared" si="0"/>
        <v>南魚沼市</v>
      </c>
      <c r="F7" s="16">
        <f t="shared" si="1"/>
        <v>15.657620041753653</v>
      </c>
      <c r="K7" s="8"/>
      <c r="L7" s="15" t="s">
        <v>19</v>
      </c>
      <c r="M7" s="20">
        <v>5.714285714285714</v>
      </c>
    </row>
    <row r="8" spans="1:13" ht="21" customHeight="1">
      <c r="A8" s="11">
        <f t="shared" si="3"/>
        <v>6</v>
      </c>
      <c r="B8" s="15" t="str">
        <f t="shared" si="2"/>
        <v>佐渡市</v>
      </c>
      <c r="C8" s="16">
        <f t="shared" si="2"/>
        <v>6.75</v>
      </c>
      <c r="D8" s="12">
        <f t="shared" si="4"/>
        <v>21</v>
      </c>
      <c r="E8" s="15" t="str">
        <f t="shared" si="0"/>
        <v>糸魚川市</v>
      </c>
      <c r="F8" s="16">
        <f t="shared" si="1"/>
        <v>16.293929712460063</v>
      </c>
      <c r="K8" s="8"/>
      <c r="L8" s="23" t="s">
        <v>32</v>
      </c>
      <c r="M8" s="20">
        <v>6.75</v>
      </c>
    </row>
    <row r="9" spans="1:13" ht="21" customHeight="1">
      <c r="A9" s="11">
        <f t="shared" si="3"/>
        <v>7</v>
      </c>
      <c r="B9" s="15" t="str">
        <f t="shared" si="2"/>
        <v>村上市</v>
      </c>
      <c r="C9" s="16">
        <f t="shared" si="2"/>
        <v>8.793969849246231</v>
      </c>
      <c r="D9" s="12">
        <f t="shared" si="4"/>
        <v>22</v>
      </c>
      <c r="E9" s="15" t="str">
        <f t="shared" si="0"/>
        <v>阿賀野市</v>
      </c>
      <c r="F9" s="16">
        <f t="shared" si="1"/>
        <v>16.77215189873418</v>
      </c>
      <c r="K9" s="8"/>
      <c r="L9" s="15" t="s">
        <v>24</v>
      </c>
      <c r="M9" s="20">
        <v>8.793969849246231</v>
      </c>
    </row>
    <row r="10" spans="1:13" ht="21" customHeight="1">
      <c r="A10" s="11">
        <f t="shared" si="3"/>
        <v>8</v>
      </c>
      <c r="B10" s="15" t="str">
        <f t="shared" si="2"/>
        <v>上越市</v>
      </c>
      <c r="C10" s="16">
        <f t="shared" si="2"/>
        <v>9.448818897637794</v>
      </c>
      <c r="D10" s="12">
        <f t="shared" si="4"/>
        <v>23</v>
      </c>
      <c r="E10" s="15" t="str">
        <f t="shared" si="0"/>
        <v>加茂市</v>
      </c>
      <c r="F10" s="16">
        <f t="shared" si="1"/>
        <v>17.415730337078653</v>
      </c>
      <c r="K10"/>
      <c r="L10" s="15" t="s">
        <v>30</v>
      </c>
      <c r="M10" s="20">
        <v>9.448818897637794</v>
      </c>
    </row>
    <row r="11" spans="1:13" ht="21" customHeight="1">
      <c r="A11" s="11">
        <f t="shared" si="3"/>
        <v>9</v>
      </c>
      <c r="B11" s="17" t="str">
        <f t="shared" si="2"/>
        <v>新発田市</v>
      </c>
      <c r="C11" s="16">
        <f t="shared" si="2"/>
        <v>9.922680412371134</v>
      </c>
      <c r="D11" s="12">
        <f t="shared" si="4"/>
        <v>24</v>
      </c>
      <c r="E11" s="15" t="str">
        <f t="shared" si="0"/>
        <v>五泉市</v>
      </c>
      <c r="F11" s="16">
        <f t="shared" si="1"/>
        <v>17.90633608815427</v>
      </c>
      <c r="K11"/>
      <c r="L11" s="15" t="s">
        <v>6</v>
      </c>
      <c r="M11" s="20">
        <v>9.922680412371134</v>
      </c>
    </row>
    <row r="12" spans="1:13" ht="21" customHeight="1">
      <c r="A12" s="11">
        <f t="shared" si="3"/>
        <v>10</v>
      </c>
      <c r="B12" s="15" t="str">
        <f t="shared" si="2"/>
        <v>粟島浦村</v>
      </c>
      <c r="C12" s="16">
        <f t="shared" si="2"/>
        <v>11.11111111111111</v>
      </c>
      <c r="D12" s="12">
        <f t="shared" si="4"/>
        <v>25</v>
      </c>
      <c r="E12" s="15" t="str">
        <f t="shared" si="0"/>
        <v>十日町市</v>
      </c>
      <c r="F12" s="16">
        <f t="shared" si="1"/>
        <v>18.206521739130434</v>
      </c>
      <c r="K12" s="8"/>
      <c r="L12" s="15" t="s">
        <v>5</v>
      </c>
      <c r="M12" s="20">
        <v>11.11111111111111</v>
      </c>
    </row>
    <row r="13" spans="1:13" ht="21" customHeight="1">
      <c r="A13" s="11">
        <f t="shared" si="3"/>
        <v>11</v>
      </c>
      <c r="B13" s="15" t="str">
        <f t="shared" si="2"/>
        <v>長岡市</v>
      </c>
      <c r="C13" s="16">
        <f t="shared" si="2"/>
        <v>11.43926788685524</v>
      </c>
      <c r="D13" s="12">
        <f t="shared" si="4"/>
        <v>26</v>
      </c>
      <c r="E13" s="15" t="str">
        <f t="shared" si="0"/>
        <v>聖籠町</v>
      </c>
      <c r="F13" s="16">
        <f t="shared" si="1"/>
        <v>19.81981981981982</v>
      </c>
      <c r="K13"/>
      <c r="L13" s="15" t="s">
        <v>14</v>
      </c>
      <c r="M13" s="20">
        <v>11.43926788685524</v>
      </c>
    </row>
    <row r="14" spans="1:13" ht="21" customHeight="1">
      <c r="A14" s="11">
        <f t="shared" si="3"/>
        <v>12</v>
      </c>
      <c r="B14" s="15" t="str">
        <f t="shared" si="2"/>
        <v>魚沼市</v>
      </c>
      <c r="C14" s="16">
        <f t="shared" si="2"/>
        <v>11.666666666666666</v>
      </c>
      <c r="D14" s="12">
        <f t="shared" si="4"/>
        <v>27</v>
      </c>
      <c r="E14" s="15" t="str">
        <f t="shared" si="0"/>
        <v>柏崎市</v>
      </c>
      <c r="F14" s="16">
        <f t="shared" si="1"/>
        <v>20.47832585949178</v>
      </c>
      <c r="K14" s="8"/>
      <c r="L14" s="15" t="s">
        <v>28</v>
      </c>
      <c r="M14" s="20">
        <v>11.666666666666666</v>
      </c>
    </row>
    <row r="15" spans="1:13" ht="21" customHeight="1">
      <c r="A15" s="11">
        <f t="shared" si="3"/>
        <v>13</v>
      </c>
      <c r="B15" s="15" t="str">
        <f t="shared" si="2"/>
        <v>妙高市</v>
      </c>
      <c r="C15" s="16">
        <f t="shared" si="2"/>
        <v>12.442396313364055</v>
      </c>
      <c r="D15" s="12">
        <f t="shared" si="4"/>
        <v>28</v>
      </c>
      <c r="E15" s="15" t="str">
        <f t="shared" si="0"/>
        <v>湯沢町</v>
      </c>
      <c r="F15" s="16">
        <f t="shared" si="1"/>
        <v>22.5</v>
      </c>
      <c r="K15"/>
      <c r="L15" s="15" t="s">
        <v>31</v>
      </c>
      <c r="M15" s="21">
        <v>12.442396313364055</v>
      </c>
    </row>
    <row r="16" spans="1:13" ht="21" customHeight="1">
      <c r="A16" s="11">
        <f t="shared" si="3"/>
        <v>14</v>
      </c>
      <c r="B16" s="15" t="str">
        <f t="shared" si="2"/>
        <v>新潟市</v>
      </c>
      <c r="C16" s="16">
        <f t="shared" si="2"/>
        <v>12.60211800302572</v>
      </c>
      <c r="D16" s="12">
        <f t="shared" si="4"/>
        <v>29</v>
      </c>
      <c r="E16" s="15" t="str">
        <f t="shared" si="0"/>
        <v>阿賀町</v>
      </c>
      <c r="F16" s="16">
        <f t="shared" si="1"/>
        <v>25.423728813559322</v>
      </c>
      <c r="K16" s="8"/>
      <c r="L16" s="15" t="s">
        <v>3</v>
      </c>
      <c r="M16" s="20">
        <v>12.60211800302572</v>
      </c>
    </row>
    <row r="17" spans="1:13" ht="21" customHeight="1">
      <c r="A17" s="11">
        <f t="shared" si="3"/>
        <v>15</v>
      </c>
      <c r="B17" s="13" t="str">
        <f t="shared" si="2"/>
        <v>三条市</v>
      </c>
      <c r="C17" s="14">
        <f t="shared" si="2"/>
        <v>13.503184713375797</v>
      </c>
      <c r="D17" s="12">
        <f t="shared" si="4"/>
        <v>30</v>
      </c>
      <c r="E17" s="15" t="str">
        <f t="shared" si="0"/>
        <v>刈羽村</v>
      </c>
      <c r="F17" s="16">
        <f t="shared" si="1"/>
        <v>25.71428571428571</v>
      </c>
      <c r="K17"/>
      <c r="L17" s="23" t="s">
        <v>9</v>
      </c>
      <c r="M17" s="20">
        <v>13.503184713375797</v>
      </c>
    </row>
    <row r="18" spans="5:13" ht="21" customHeight="1">
      <c r="E18" s="7"/>
      <c r="F18" s="7"/>
      <c r="K18"/>
      <c r="L18" s="15" t="s">
        <v>16</v>
      </c>
      <c r="M18" s="20">
        <v>13.712374581939798</v>
      </c>
    </row>
    <row r="19" spans="2:13" ht="21" customHeight="1">
      <c r="B19" s="2"/>
      <c r="C19" s="3"/>
      <c r="K19" s="8"/>
      <c r="L19" s="15" t="s">
        <v>17</v>
      </c>
      <c r="M19" s="20">
        <v>15</v>
      </c>
    </row>
    <row r="20" spans="2:13" ht="21" customHeight="1">
      <c r="B20" s="2"/>
      <c r="C20" s="3"/>
      <c r="K20"/>
      <c r="L20" s="15" t="s">
        <v>12</v>
      </c>
      <c r="M20" s="20">
        <v>15.151515151515152</v>
      </c>
    </row>
    <row r="21" spans="1:13" ht="21" customHeight="1">
      <c r="A21" s="25" t="s">
        <v>35</v>
      </c>
      <c r="B21" s="25"/>
      <c r="C21" s="25"/>
      <c r="D21" s="25"/>
      <c r="E21" s="25"/>
      <c r="F21" s="25"/>
      <c r="G21" s="25"/>
      <c r="H21" s="25"/>
      <c r="I21" s="25"/>
      <c r="J21" s="7"/>
      <c r="K21" s="8"/>
      <c r="L21" s="15" t="s">
        <v>26</v>
      </c>
      <c r="M21" s="20">
        <v>15.217391304347828</v>
      </c>
    </row>
    <row r="22" spans="11:13" ht="21" customHeight="1">
      <c r="K22" s="8"/>
      <c r="L22" s="15" t="s">
        <v>29</v>
      </c>
      <c r="M22" s="20">
        <v>15.657620041753653</v>
      </c>
    </row>
    <row r="23" spans="11:13" ht="21" customHeight="1">
      <c r="K23"/>
      <c r="L23" s="15" t="s">
        <v>22</v>
      </c>
      <c r="M23" s="20">
        <v>16.293929712460063</v>
      </c>
    </row>
    <row r="24" spans="11:13" ht="21" customHeight="1">
      <c r="K24" s="8"/>
      <c r="L24" s="15" t="s">
        <v>25</v>
      </c>
      <c r="M24" s="20">
        <v>16.77215189873418</v>
      </c>
    </row>
    <row r="25" spans="11:13" ht="21" customHeight="1">
      <c r="K25" s="8"/>
      <c r="L25" s="15" t="s">
        <v>10</v>
      </c>
      <c r="M25" s="20">
        <v>17.415730337078653</v>
      </c>
    </row>
    <row r="26" spans="2:13" ht="21" customHeight="1">
      <c r="B26" s="7"/>
      <c r="C26" s="7"/>
      <c r="K26" s="8"/>
      <c r="L26" s="15" t="s">
        <v>8</v>
      </c>
      <c r="M26" s="20">
        <v>17.90633608815427</v>
      </c>
    </row>
    <row r="27" spans="11:13" ht="21" customHeight="1">
      <c r="K27"/>
      <c r="L27" s="15" t="s">
        <v>18</v>
      </c>
      <c r="M27" s="20">
        <v>18.206521739130434</v>
      </c>
    </row>
    <row r="28" spans="11:13" ht="21" customHeight="1">
      <c r="K28" s="8"/>
      <c r="L28" s="15" t="s">
        <v>7</v>
      </c>
      <c r="M28" s="20">
        <v>19.81981981981982</v>
      </c>
    </row>
    <row r="29" spans="11:13" ht="21" customHeight="1">
      <c r="K29"/>
      <c r="L29" s="15" t="s">
        <v>20</v>
      </c>
      <c r="M29" s="20">
        <v>20.47832585949178</v>
      </c>
    </row>
    <row r="30" spans="11:13" ht="21" customHeight="1">
      <c r="K30" s="8"/>
      <c r="L30" s="15" t="s">
        <v>33</v>
      </c>
      <c r="M30" s="20">
        <v>22.5</v>
      </c>
    </row>
    <row r="31" spans="11:13" ht="21" customHeight="1">
      <c r="K31" s="8"/>
      <c r="L31" s="15" t="s">
        <v>27</v>
      </c>
      <c r="M31" s="20">
        <v>25.423728813559322</v>
      </c>
    </row>
    <row r="32" spans="11:13" ht="21" customHeight="1" thickBot="1">
      <c r="K32"/>
      <c r="L32" s="24" t="s">
        <v>21</v>
      </c>
      <c r="M32" s="22">
        <v>25.71428571428571</v>
      </c>
    </row>
    <row r="33" spans="15:16" ht="21" customHeight="1" thickTop="1">
      <c r="O33" s="18" t="s">
        <v>1</v>
      </c>
      <c r="P33" s="19">
        <v>12.3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3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2022-03-02T01:36:34Z</cp:lastPrinted>
  <dcterms:created xsi:type="dcterms:W3CDTF">1997-12-12T09:29:02Z</dcterms:created>
  <dcterms:modified xsi:type="dcterms:W3CDTF">2022-03-11T02:06:43Z</dcterms:modified>
  <cp:category/>
  <cp:version/>
  <cp:contentType/>
  <cp:contentStatus/>
  <cp:revision>5</cp:revision>
</cp:coreProperties>
</file>