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610" windowHeight="4065" activeTab="0"/>
  </bookViews>
  <sheets>
    <sheet name="12歳児一人平均むし歯数" sheetId="1" r:id="rId1"/>
  </sheets>
  <externalReferences>
    <externalReference r:id="rId4"/>
  </externalReferences>
  <definedNames>
    <definedName name="_xlnm._FilterDatabase" localSheetId="0" hidden="1">'12歳児一人平均むし歯数'!$L$2:$M$2</definedName>
    <definedName name="P05D071__クエリ">#REF!</definedName>
    <definedName name="_xlnm.Print_Area" localSheetId="0">'12歳児一人平均むし歯数'!$A$21:$I$41</definedName>
    <definedName name="ﾀｲﾄﾙ行">#REF!</definedName>
    <definedName name="印刷範囲">#REF!</definedName>
    <definedName name="保健所圏域順">'[1]保健所管内計'!$A$1:$IU$3</definedName>
  </definedNames>
  <calcPr fullCalcOnLoad="1"/>
</workbook>
</file>

<file path=xl/sharedStrings.xml><?xml version="1.0" encoding="utf-8"?>
<sst xmlns="http://schemas.openxmlformats.org/spreadsheetml/2006/main" count="40" uniqueCount="36">
  <si>
    <t>市町村名</t>
  </si>
  <si>
    <t>県平均</t>
  </si>
  <si>
    <t>市町村名</t>
  </si>
  <si>
    <t>12歳児一人
平均むし歯数</t>
  </si>
  <si>
    <t>12歳児一人平均むし歯数</t>
  </si>
  <si>
    <t>新潟市</t>
  </si>
  <si>
    <t>村上市</t>
  </si>
  <si>
    <t>関川村</t>
  </si>
  <si>
    <t>粟島浦村</t>
  </si>
  <si>
    <t>新発田市</t>
  </si>
  <si>
    <t>阿賀野市</t>
  </si>
  <si>
    <t>胎内市</t>
  </si>
  <si>
    <t>聖籠町</t>
  </si>
  <si>
    <t>五泉市</t>
  </si>
  <si>
    <t>阿賀町</t>
  </si>
  <si>
    <t>三条市</t>
  </si>
  <si>
    <t>加茂市</t>
  </si>
  <si>
    <t>燕市</t>
  </si>
  <si>
    <t>弥彦村</t>
  </si>
  <si>
    <t>田上町</t>
  </si>
  <si>
    <t>長岡市</t>
  </si>
  <si>
    <t>小千谷市</t>
  </si>
  <si>
    <t>見附市</t>
  </si>
  <si>
    <t>出雲崎町</t>
  </si>
  <si>
    <t>魚沼市</t>
  </si>
  <si>
    <t>南魚沼市</t>
  </si>
  <si>
    <t>湯沢町</t>
  </si>
  <si>
    <t>十日町市</t>
  </si>
  <si>
    <t>津南町</t>
  </si>
  <si>
    <t>柏崎市</t>
  </si>
  <si>
    <t>刈羽村</t>
  </si>
  <si>
    <t>上越市</t>
  </si>
  <si>
    <t>妙高市</t>
  </si>
  <si>
    <t>糸魚川市</t>
  </si>
  <si>
    <t>佐渡市</t>
  </si>
  <si>
    <t>令和３年　市町村別12歳児一人平均むし歯数（永久歯）の比較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</si>
</sst>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0_);[Red]\(0\)"/>
    <numFmt numFmtId="180" formatCode="0.0_ "/>
    <numFmt numFmtId="181" formatCode="&quot;¥&quot;#,##0.00;\-&quot;¥&quot;#,##0.00"/>
    <numFmt numFmtId="182" formatCode="&quot;¥&quot;#,##0.00;[Red]\-&quot;¥&quot;#,##0.00"/>
    <numFmt numFmtId="183" formatCode="_-&quot;¥&quot;* #,##0_-;\-&quot;¥&quot;* #,##0_-;_-&quot;¥&quot;* &quot;-&quot;_-;_-@_-"/>
    <numFmt numFmtId="184" formatCode="_-* #,##0_-;\-* #,##0_-;_-* &quot;-&quot;_-;_-@_-"/>
    <numFmt numFmtId="185" formatCode="_-&quot;¥&quot;* #,##0.00_-;\-&quot;¥&quot;* #,##0.00_-;_-&quot;¥&quot;* &quot;-&quot;??_-;_-@_-"/>
    <numFmt numFmtId="186" formatCode="_-* #,##0.00_-;\-* #,##0.00_-;_-* &quot;-&quot;??_-;_-@_-"/>
    <numFmt numFmtId="187" formatCode="0.000"/>
    <numFmt numFmtId="188" formatCode="0.0000"/>
    <numFmt numFmtId="189" formatCode="0.0_);[Red]\(0.0\)"/>
    <numFmt numFmtId="190" formatCode="0.00_ "/>
    <numFmt numFmtId="191" formatCode="0.000_ "/>
    <numFmt numFmtId="192" formatCode="#,##0_ "/>
    <numFmt numFmtId="193" formatCode="#,##0_);[Red]\(#,##0\)"/>
    <numFmt numFmtId="194" formatCode="#,##0.0_);[Red]\(#,##0.0\)"/>
    <numFmt numFmtId="195" formatCode="#,##0.00_);[Red]\(#,##0.00\)"/>
    <numFmt numFmtId="196" formatCode="0.00_);[Red]\(0.00\)"/>
    <numFmt numFmtId="197" formatCode="_(* #,##0_);_(* \(#,##0\);_(* &quot;-&quot;_);_(@_)"/>
    <numFmt numFmtId="198" formatCode="_(* #,##0.00_);_(* \(#,##0.00\);_(* &quot;-&quot;??_);_(@_)"/>
    <numFmt numFmtId="199" formatCode="_(&quot;$&quot;* #,##0_);_(&quot;$&quot;* \(#,##0\);_(&quot;$&quot;* &quot;-&quot;_);_(@_)"/>
    <numFmt numFmtId="200" formatCode="_(&quot;$&quot;* #,##0.00_);_(&quot;$&quot;* \(#,##0.00\);_(&quot;$&quot;* &quot;-&quot;??_);_(@_)"/>
    <numFmt numFmtId="201" formatCode="#,##0.0"/>
    <numFmt numFmtId="202" formatCode="0_ "/>
    <numFmt numFmtId="203" formatCode="0.0_);\(0.0\)"/>
    <numFmt numFmtId="204" formatCode="#,##0.000_);[Red]\(#,##0.000\)"/>
    <numFmt numFmtId="205" formatCode="0.000_);[Red]\(0.000\)"/>
    <numFmt numFmtId="206" formatCode="0.0000000"/>
    <numFmt numFmtId="207" formatCode="0.000000"/>
    <numFmt numFmtId="208" formatCode="0.00000"/>
    <numFmt numFmtId="209" formatCode="0.0000_ "/>
    <numFmt numFmtId="210" formatCode="0.00000_ "/>
    <numFmt numFmtId="211" formatCode="0.0%"/>
    <numFmt numFmtId="212" formatCode="0.00000000"/>
    <numFmt numFmtId="213" formatCode="0.000000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</numFmts>
  <fonts count="5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.45"/>
      <color indexed="8"/>
      <name val="ＭＳ ゴシック"/>
      <family val="3"/>
    </font>
    <font>
      <sz val="9.6"/>
      <color indexed="8"/>
      <name val="ＭＳ 明朝"/>
      <family val="1"/>
    </font>
    <font>
      <sz val="14.95"/>
      <color indexed="8"/>
      <name val="ＭＳ 明朝"/>
      <family val="1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5"/>
      <color indexed="8"/>
      <name val="ＭＳ 明朝"/>
      <family val="1"/>
    </font>
    <font>
      <sz val="9"/>
      <color indexed="63"/>
      <name val="ＭＳ Ｐ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/>
    </border>
    <border>
      <left style="thin"/>
      <right style="thin"/>
      <top style="thin"/>
      <bottom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9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178" fontId="5" fillId="0" borderId="0" xfId="0" applyNumberFormat="1" applyFont="1" applyAlignment="1">
      <alignment/>
    </xf>
    <xf numFmtId="0" fontId="10" fillId="0" borderId="0" xfId="65" applyFont="1" applyFill="1" applyBorder="1" applyAlignment="1">
      <alignment horizontal="left" wrapText="1"/>
      <protection/>
    </xf>
    <xf numFmtId="2" fontId="10" fillId="0" borderId="0" xfId="65" applyNumberFormat="1" applyFont="1" applyFill="1" applyBorder="1" applyAlignment="1">
      <alignment horizontal="right" wrapText="1"/>
      <protection/>
    </xf>
    <xf numFmtId="0" fontId="10" fillId="33" borderId="10" xfId="65" applyFont="1" applyFill="1" applyBorder="1" applyAlignment="1">
      <alignment horizontal="center"/>
      <protection/>
    </xf>
    <xf numFmtId="0" fontId="10" fillId="33" borderId="10" xfId="66" applyFont="1" applyFill="1" applyBorder="1" applyAlignment="1">
      <alignment horizontal="center" wrapText="1"/>
      <protection/>
    </xf>
    <xf numFmtId="0" fontId="4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180" fontId="0" fillId="0" borderId="0" xfId="0" applyNumberFormat="1" applyAlignment="1">
      <alignment/>
    </xf>
    <xf numFmtId="196" fontId="0" fillId="0" borderId="10" xfId="0" applyNumberFormat="1" applyBorder="1" applyAlignment="1">
      <alignment/>
    </xf>
    <xf numFmtId="190" fontId="0" fillId="0" borderId="0" xfId="0" applyNumberFormat="1" applyAlignment="1">
      <alignment/>
    </xf>
    <xf numFmtId="0" fontId="0" fillId="0" borderId="11" xfId="65" applyNumberFormat="1" applyFont="1" applyFill="1" applyBorder="1" applyAlignment="1">
      <alignment horizontal="left" vertical="center" shrinkToFit="1"/>
      <protection/>
    </xf>
    <xf numFmtId="0" fontId="33" fillId="0" borderId="11" xfId="65" applyNumberFormat="1" applyFont="1" applyFill="1" applyBorder="1" applyAlignment="1">
      <alignment horizontal="left" vertical="center" shrinkToFit="1"/>
      <protection/>
    </xf>
    <xf numFmtId="0" fontId="0" fillId="0" borderId="12" xfId="65" applyNumberFormat="1" applyFont="1" applyFill="1" applyBorder="1" applyAlignment="1">
      <alignment horizontal="left" vertical="center" shrinkToFit="1"/>
      <protection/>
    </xf>
    <xf numFmtId="196" fontId="11" fillId="0" borderId="10" xfId="64" applyNumberFormat="1" applyFont="1" applyFill="1" applyBorder="1" applyAlignment="1">
      <alignment horizontal="right"/>
      <protection/>
    </xf>
    <xf numFmtId="196" fontId="11" fillId="0" borderId="13" xfId="64" applyNumberFormat="1" applyFont="1" applyFill="1" applyBorder="1" applyAlignment="1">
      <alignment horizontal="right"/>
      <protection/>
    </xf>
    <xf numFmtId="193" fontId="0" fillId="0" borderId="10" xfId="62" applyNumberFormat="1" applyFont="1" applyBorder="1" applyAlignment="1">
      <alignment vertical="center"/>
      <protection/>
    </xf>
    <xf numFmtId="196" fontId="11" fillId="0" borderId="10" xfId="63" applyNumberFormat="1" applyFont="1" applyFill="1" applyBorder="1" applyAlignment="1">
      <alignment horizontal="right"/>
      <protection/>
    </xf>
    <xf numFmtId="0" fontId="0" fillId="0" borderId="10" xfId="65" applyNumberFormat="1" applyFont="1" applyFill="1" applyBorder="1" applyAlignment="1">
      <alignment horizontal="left" vertical="center" shrinkToFit="1"/>
      <protection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3" fillId="0" borderId="0" xfId="0" applyFont="1" applyAlignment="1">
      <alignment horizont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3" xfId="62"/>
    <cellStyle name="標準_１２歳_1" xfId="63"/>
    <cellStyle name="標準_18" xfId="64"/>
    <cellStyle name="標準_Sheet1" xfId="65"/>
    <cellStyle name="標準_原データ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45"/>
          <c:w val="0.96625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33CC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'12歳児一人平均むし歯数'!$B$2:$B$17</c:f>
              <c:strCache/>
            </c:strRef>
          </c:cat>
          <c:val>
            <c:numRef>
              <c:f>'12歳児一人平均むし歯数'!$C$2:$C$17</c:f>
              <c:numCache/>
            </c:numRef>
          </c:val>
        </c:ser>
        <c:overlap val="-27"/>
        <c:gapWidth val="219"/>
        <c:axId val="62308681"/>
        <c:axId val="23907218"/>
      </c:barChart>
      <c:catAx>
        <c:axId val="623086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FFFFC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907218"/>
        <c:crosses val="autoZero"/>
        <c:auto val="1"/>
        <c:lblOffset val="100"/>
        <c:tickLblSkip val="1"/>
        <c:noMultiLvlLbl val="0"/>
      </c:catAx>
      <c:valAx>
        <c:axId val="23907218"/>
        <c:scaling>
          <c:orientation val="minMax"/>
          <c:max val="1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0.0_);[Red]\(0.0\)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424242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308681"/>
        <c:crossesAt val="1"/>
        <c:crossBetween val="between"/>
        <c:dispUnits/>
        <c:majorUnit val="0.2"/>
        <c:minorUnit val="0.1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25"/>
          <c:y val="0.03625"/>
          <c:w val="0.98575"/>
          <c:h val="0.94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33CC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'12歳児一人平均むし歯数'!$E$2:$E$17</c:f>
              <c:strCache/>
            </c:strRef>
          </c:cat>
          <c:val>
            <c:numRef>
              <c:f>'12歳児一人平均むし歯数'!$F$2:$F$17</c:f>
              <c:numCache/>
            </c:numRef>
          </c:val>
        </c:ser>
        <c:overlap val="-27"/>
        <c:gapWidth val="219"/>
        <c:axId val="13838371"/>
        <c:axId val="57436476"/>
      </c:barChart>
      <c:catAx>
        <c:axId val="138383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436476"/>
        <c:crosses val="autoZero"/>
        <c:auto val="1"/>
        <c:lblOffset val="100"/>
        <c:tickLblSkip val="1"/>
        <c:noMultiLvlLbl val="0"/>
      </c:catAx>
      <c:valAx>
        <c:axId val="57436476"/>
        <c:scaling>
          <c:orientation val="minMax"/>
          <c:max val="1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0.0_);[Red]\(0.0\)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424242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838371"/>
        <c:crossesAt val="1"/>
        <c:crossBetween val="between"/>
        <c:dispUnits/>
        <c:majorUnit val="0.2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0.038</cdr:x>
      <cdr:y>-0.021</cdr:y>
    </cdr:from>
    <cdr:to>
      <cdr:x>0.08175</cdr:x>
      <cdr:y>0.086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14325" y="-47624"/>
          <a:ext cx="371475" cy="2571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0.03075</cdr:x>
      <cdr:y>-0.019</cdr:y>
    </cdr:from>
    <cdr:to>
      <cdr:x>0.0745</cdr:x>
      <cdr:y>0.07825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57175" y="-38099"/>
          <a:ext cx="3714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476250</xdr:colOff>
      <xdr:row>39</xdr:row>
      <xdr:rowOff>142875</xdr:rowOff>
    </xdr:from>
    <xdr:to>
      <xdr:col>8</xdr:col>
      <xdr:colOff>2286000</xdr:colOff>
      <xdr:row>40</xdr:row>
      <xdr:rowOff>66675</xdr:rowOff>
    </xdr:to>
    <xdr:sp>
      <xdr:nvSpPr>
        <xdr:cNvPr id="1" name="Rectangle 7"/>
        <xdr:cNvSpPr>
          <a:spLocks/>
        </xdr:cNvSpPr>
      </xdr:nvSpPr>
      <xdr:spPr>
        <a:xfrm>
          <a:off x="5505450" y="10544175"/>
          <a:ext cx="25717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「令和３年歯科疾患実態調査」より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21</xdr:row>
      <xdr:rowOff>9525</xdr:rowOff>
    </xdr:from>
    <xdr:to>
      <xdr:col>8</xdr:col>
      <xdr:colOff>2705100</xdr:colOff>
      <xdr:row>30</xdr:row>
      <xdr:rowOff>57150</xdr:rowOff>
    </xdr:to>
    <xdr:graphicFrame>
      <xdr:nvGraphicFramePr>
        <xdr:cNvPr id="2" name="グラフ 2"/>
        <xdr:cNvGraphicFramePr/>
      </xdr:nvGraphicFramePr>
      <xdr:xfrm>
        <a:off x="0" y="5610225"/>
        <a:ext cx="849630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30</xdr:row>
      <xdr:rowOff>47625</xdr:rowOff>
    </xdr:from>
    <xdr:to>
      <xdr:col>9</xdr:col>
      <xdr:colOff>0</xdr:colOff>
      <xdr:row>39</xdr:row>
      <xdr:rowOff>76200</xdr:rowOff>
    </xdr:to>
    <xdr:graphicFrame>
      <xdr:nvGraphicFramePr>
        <xdr:cNvPr id="3" name="グラフ 3"/>
        <xdr:cNvGraphicFramePr/>
      </xdr:nvGraphicFramePr>
      <xdr:xfrm>
        <a:off x="19050" y="8048625"/>
        <a:ext cx="8477250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YUKIODAT\2001\01-5\&#25512;&#31227;12yDMFT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保健所管内計"/>
      <sheetName val="市町村別"/>
      <sheetName val="保健所管内計　新潟市、村上HC"/>
      <sheetName val="市町村別 （市町村NO順）"/>
    </sheetNames>
    <sheetDataSet>
      <sheetData sheetId="0">
        <row r="1">
          <cell r="A1" t="str">
            <v>１２才児１人平均むし歯数の推移</v>
          </cell>
        </row>
        <row r="2">
          <cell r="A2" t="str">
            <v>年度</v>
          </cell>
          <cell r="B2">
            <v>1995</v>
          </cell>
          <cell r="C2">
            <v>1996</v>
          </cell>
          <cell r="D2">
            <v>1997</v>
          </cell>
          <cell r="E2">
            <v>1998</v>
          </cell>
          <cell r="F2">
            <v>1999</v>
          </cell>
          <cell r="G2">
            <v>2000</v>
          </cell>
        </row>
        <row r="3">
          <cell r="A3" t="str">
            <v>市町村名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view="pageBreakPreview" zoomScale="85" zoomScaleSheetLayoutView="85" zoomScalePageLayoutView="0" workbookViewId="0" topLeftCell="A21">
      <selection activeCell="A21" sqref="A21:I21"/>
    </sheetView>
  </sheetViews>
  <sheetFormatPr defaultColWidth="10.00390625" defaultRowHeight="21" customHeight="1"/>
  <cols>
    <col min="1" max="1" width="10.00390625" style="0" customWidth="1"/>
    <col min="2" max="2" width="8.00390625" style="1" customWidth="1"/>
    <col min="3" max="4" width="10.00390625" style="0" customWidth="1"/>
    <col min="5" max="5" width="8.00390625" style="0" customWidth="1"/>
    <col min="6" max="6" width="10.00390625" style="1" customWidth="1"/>
    <col min="7" max="8" width="10.00390625" style="0" customWidth="1"/>
    <col min="9" max="9" width="35.50390625" style="0" customWidth="1"/>
    <col min="10" max="10" width="5.00390625" style="0" customWidth="1"/>
    <col min="11" max="11" width="5.00390625" style="10" customWidth="1"/>
  </cols>
  <sheetData>
    <row r="1" spans="2:6" ht="21" customHeight="1">
      <c r="B1" s="4" t="s">
        <v>0</v>
      </c>
      <c r="C1" s="5" t="s">
        <v>3</v>
      </c>
      <c r="E1" s="4" t="s">
        <v>0</v>
      </c>
      <c r="F1" s="5" t="s">
        <v>3</v>
      </c>
    </row>
    <row r="2" spans="2:13" ht="21" customHeight="1">
      <c r="B2" s="6" t="s">
        <v>1</v>
      </c>
      <c r="C2" s="9">
        <f>P33</f>
        <v>0.25</v>
      </c>
      <c r="D2" s="1"/>
      <c r="E2" s="6" t="s">
        <v>1</v>
      </c>
      <c r="F2" s="9">
        <f>P33</f>
        <v>0.25</v>
      </c>
      <c r="L2" t="s">
        <v>2</v>
      </c>
      <c r="M2" t="s">
        <v>4</v>
      </c>
    </row>
    <row r="3" spans="1:13" ht="21" customHeight="1">
      <c r="A3" s="19">
        <v>1</v>
      </c>
      <c r="B3" s="18" t="str">
        <f>L3</f>
        <v>小千谷市</v>
      </c>
      <c r="C3" s="14">
        <f>M3</f>
        <v>0.06597222222222222</v>
      </c>
      <c r="D3" s="20">
        <v>16</v>
      </c>
      <c r="E3" s="18" t="str">
        <f aca="true" t="shared" si="0" ref="E3:E17">L18</f>
        <v>弥彦村</v>
      </c>
      <c r="F3" s="14">
        <f aca="true" t="shared" si="1" ref="F3:F17">M18</f>
        <v>0.2727272727272727</v>
      </c>
      <c r="L3" s="11" t="s">
        <v>21</v>
      </c>
      <c r="M3" s="14">
        <v>0.06597222222222222</v>
      </c>
    </row>
    <row r="4" spans="1:13" ht="21" customHeight="1">
      <c r="A4" s="20">
        <f>A3+1</f>
        <v>2</v>
      </c>
      <c r="B4" s="18" t="str">
        <f aca="true" t="shared" si="2" ref="B4:B17">L4</f>
        <v>燕市</v>
      </c>
      <c r="C4" s="14">
        <f aca="true" t="shared" si="3" ref="C4:C17">M4</f>
        <v>0.06746626686656672</v>
      </c>
      <c r="D4" s="20">
        <f>D3+1</f>
        <v>17</v>
      </c>
      <c r="E4" s="18" t="str">
        <f t="shared" si="0"/>
        <v>見附市</v>
      </c>
      <c r="F4" s="14">
        <f t="shared" si="1"/>
        <v>0.2809364548494983</v>
      </c>
      <c r="K4" s="8"/>
      <c r="L4" s="11" t="s">
        <v>17</v>
      </c>
      <c r="M4" s="14">
        <v>0.06746626686656672</v>
      </c>
    </row>
    <row r="5" spans="1:13" ht="21" customHeight="1">
      <c r="A5" s="20">
        <f aca="true" t="shared" si="4" ref="A5:A17">A4+1</f>
        <v>3</v>
      </c>
      <c r="B5" s="18" t="str">
        <f t="shared" si="2"/>
        <v>関川村</v>
      </c>
      <c r="C5" s="14">
        <f t="shared" si="3"/>
        <v>0.10256410256410256</v>
      </c>
      <c r="D5" s="20">
        <f aca="true" t="shared" si="5" ref="D5:D17">D4+1</f>
        <v>18</v>
      </c>
      <c r="E5" s="18" t="str">
        <f t="shared" si="0"/>
        <v>南魚沼市</v>
      </c>
      <c r="F5" s="14">
        <f t="shared" si="1"/>
        <v>0.2839248434237996</v>
      </c>
      <c r="K5" s="8"/>
      <c r="L5" s="11" t="s">
        <v>7</v>
      </c>
      <c r="M5" s="14">
        <v>0.10256410256410256</v>
      </c>
    </row>
    <row r="6" spans="1:13" ht="21" customHeight="1">
      <c r="A6" s="20">
        <f t="shared" si="4"/>
        <v>4</v>
      </c>
      <c r="B6" s="18" t="str">
        <f t="shared" si="2"/>
        <v>佐渡市</v>
      </c>
      <c r="C6" s="14">
        <f t="shared" si="3"/>
        <v>0.1075</v>
      </c>
      <c r="D6" s="20">
        <f t="shared" si="5"/>
        <v>19</v>
      </c>
      <c r="E6" s="18" t="str">
        <f t="shared" si="0"/>
        <v>阿賀野市</v>
      </c>
      <c r="F6" s="14">
        <f t="shared" si="1"/>
        <v>0.2911392405063291</v>
      </c>
      <c r="K6" s="8"/>
      <c r="L6" s="11" t="s">
        <v>34</v>
      </c>
      <c r="M6" s="14">
        <v>0.1075</v>
      </c>
    </row>
    <row r="7" spans="1:13" ht="21" customHeight="1">
      <c r="A7" s="20">
        <f t="shared" si="4"/>
        <v>5</v>
      </c>
      <c r="B7" s="18" t="str">
        <f t="shared" si="2"/>
        <v>粟島浦村</v>
      </c>
      <c r="C7" s="14">
        <f t="shared" si="3"/>
        <v>0.1111111111111111</v>
      </c>
      <c r="D7" s="20">
        <f t="shared" si="5"/>
        <v>20</v>
      </c>
      <c r="E7" s="18" t="str">
        <f t="shared" si="0"/>
        <v>胎内市</v>
      </c>
      <c r="F7" s="14">
        <f t="shared" si="1"/>
        <v>0.32608695652173914</v>
      </c>
      <c r="K7" s="8"/>
      <c r="L7" s="11" t="s">
        <v>8</v>
      </c>
      <c r="M7" s="14">
        <v>0.1111111111111111</v>
      </c>
    </row>
    <row r="8" spans="1:13" ht="21" customHeight="1">
      <c r="A8" s="20">
        <f t="shared" si="4"/>
        <v>6</v>
      </c>
      <c r="B8" s="18" t="str">
        <f t="shared" si="2"/>
        <v>津南町</v>
      </c>
      <c r="C8" s="14">
        <f t="shared" si="3"/>
        <v>0.11428571428571428</v>
      </c>
      <c r="D8" s="20">
        <f t="shared" si="5"/>
        <v>21</v>
      </c>
      <c r="E8" s="18" t="str">
        <f t="shared" si="0"/>
        <v>糸魚川市</v>
      </c>
      <c r="F8" s="14">
        <f t="shared" si="1"/>
        <v>0.3514376996805112</v>
      </c>
      <c r="K8" s="8"/>
      <c r="L8" s="11" t="s">
        <v>28</v>
      </c>
      <c r="M8" s="14">
        <v>0.11428571428571428</v>
      </c>
    </row>
    <row r="9" spans="1:13" ht="21" customHeight="1">
      <c r="A9" s="20">
        <f t="shared" si="4"/>
        <v>7</v>
      </c>
      <c r="B9" s="18" t="str">
        <f t="shared" si="2"/>
        <v>村上市</v>
      </c>
      <c r="C9" s="14">
        <f t="shared" si="3"/>
        <v>0.1507537688442211</v>
      </c>
      <c r="D9" s="20">
        <f t="shared" si="5"/>
        <v>22</v>
      </c>
      <c r="E9" s="18" t="str">
        <f t="shared" si="0"/>
        <v>田上町</v>
      </c>
      <c r="F9" s="14">
        <f t="shared" si="1"/>
        <v>0.37142857142857144</v>
      </c>
      <c r="K9" s="8"/>
      <c r="L9" s="11" t="s">
        <v>6</v>
      </c>
      <c r="M9" s="14">
        <v>0.1507537688442211</v>
      </c>
    </row>
    <row r="10" spans="1:13" ht="21" customHeight="1">
      <c r="A10" s="20">
        <f t="shared" si="4"/>
        <v>8</v>
      </c>
      <c r="B10" s="18" t="str">
        <f t="shared" si="2"/>
        <v>新発田市</v>
      </c>
      <c r="C10" s="14">
        <f t="shared" si="3"/>
        <v>0.16108247422680413</v>
      </c>
      <c r="D10" s="20">
        <f t="shared" si="5"/>
        <v>23</v>
      </c>
      <c r="E10" s="18" t="str">
        <f t="shared" si="0"/>
        <v>柏崎市</v>
      </c>
      <c r="F10" s="14">
        <f t="shared" si="1"/>
        <v>0.3781763826606876</v>
      </c>
      <c r="K10"/>
      <c r="L10" s="11" t="s">
        <v>9</v>
      </c>
      <c r="M10" s="14">
        <v>0.16108247422680413</v>
      </c>
    </row>
    <row r="11" spans="1:13" ht="21" customHeight="1">
      <c r="A11" s="20">
        <f t="shared" si="4"/>
        <v>9</v>
      </c>
      <c r="B11" s="18" t="str">
        <f t="shared" si="2"/>
        <v>出雲崎町</v>
      </c>
      <c r="C11" s="14">
        <f t="shared" si="3"/>
        <v>0.2</v>
      </c>
      <c r="D11" s="20">
        <f t="shared" si="5"/>
        <v>24</v>
      </c>
      <c r="E11" s="18" t="str">
        <f t="shared" si="0"/>
        <v>五泉市</v>
      </c>
      <c r="F11" s="14">
        <f t="shared" si="1"/>
        <v>0.38292011019283745</v>
      </c>
      <c r="K11"/>
      <c r="L11" s="11" t="s">
        <v>23</v>
      </c>
      <c r="M11" s="14">
        <v>0.2</v>
      </c>
    </row>
    <row r="12" spans="1:13" ht="21" customHeight="1">
      <c r="A12" s="20">
        <f t="shared" si="4"/>
        <v>10</v>
      </c>
      <c r="B12" s="18" t="str">
        <f t="shared" si="2"/>
        <v>魚沼市</v>
      </c>
      <c r="C12" s="14">
        <f t="shared" si="3"/>
        <v>0.2</v>
      </c>
      <c r="D12" s="20">
        <f t="shared" si="5"/>
        <v>25</v>
      </c>
      <c r="E12" s="18" t="str">
        <f t="shared" si="0"/>
        <v>加茂市</v>
      </c>
      <c r="F12" s="14">
        <f t="shared" si="1"/>
        <v>0.38764044943820225</v>
      </c>
      <c r="K12" s="8"/>
      <c r="L12" s="11" t="s">
        <v>24</v>
      </c>
      <c r="M12" s="14">
        <v>0.2</v>
      </c>
    </row>
    <row r="13" spans="1:13" ht="21" customHeight="1">
      <c r="A13" s="20">
        <f t="shared" si="4"/>
        <v>11</v>
      </c>
      <c r="B13" s="18" t="str">
        <f t="shared" si="2"/>
        <v>長岡市</v>
      </c>
      <c r="C13" s="14">
        <f t="shared" si="3"/>
        <v>0.2034109816971714</v>
      </c>
      <c r="D13" s="20">
        <f t="shared" si="5"/>
        <v>26</v>
      </c>
      <c r="E13" s="18" t="str">
        <f t="shared" si="0"/>
        <v>十日町市</v>
      </c>
      <c r="F13" s="14">
        <f t="shared" si="1"/>
        <v>0.39402173913043476</v>
      </c>
      <c r="K13"/>
      <c r="L13" s="11" t="s">
        <v>20</v>
      </c>
      <c r="M13" s="14">
        <v>0.2034109816971714</v>
      </c>
    </row>
    <row r="14" spans="1:13" ht="21" customHeight="1">
      <c r="A14" s="20">
        <f t="shared" si="4"/>
        <v>12</v>
      </c>
      <c r="B14" s="18" t="str">
        <f t="shared" si="2"/>
        <v>妙高市</v>
      </c>
      <c r="C14" s="14">
        <f t="shared" si="3"/>
        <v>0.2073732718894009</v>
      </c>
      <c r="D14" s="20">
        <f t="shared" si="5"/>
        <v>27</v>
      </c>
      <c r="E14" s="18" t="str">
        <f t="shared" si="0"/>
        <v>湯沢町</v>
      </c>
      <c r="F14" s="14">
        <f t="shared" si="1"/>
        <v>0.425</v>
      </c>
      <c r="K14" s="8"/>
      <c r="L14" s="11" t="s">
        <v>32</v>
      </c>
      <c r="M14" s="14">
        <v>0.2073732718894009</v>
      </c>
    </row>
    <row r="15" spans="1:13" ht="21" customHeight="1">
      <c r="A15" s="20">
        <f t="shared" si="4"/>
        <v>13</v>
      </c>
      <c r="B15" s="18" t="str">
        <f t="shared" si="2"/>
        <v>上越市</v>
      </c>
      <c r="C15" s="14">
        <f t="shared" si="3"/>
        <v>0.23076923076923078</v>
      </c>
      <c r="D15" s="20">
        <f t="shared" si="5"/>
        <v>28</v>
      </c>
      <c r="E15" s="18" t="str">
        <f t="shared" si="0"/>
        <v>聖籠町</v>
      </c>
      <c r="F15" s="14">
        <f t="shared" si="1"/>
        <v>0.43243243243243246</v>
      </c>
      <c r="K15"/>
      <c r="L15" s="11" t="s">
        <v>31</v>
      </c>
      <c r="M15" s="14">
        <v>0.23076923076923078</v>
      </c>
    </row>
    <row r="16" spans="1:13" ht="21" customHeight="1">
      <c r="A16" s="20">
        <f t="shared" si="4"/>
        <v>14</v>
      </c>
      <c r="B16" s="18" t="str">
        <f t="shared" si="2"/>
        <v>三条市</v>
      </c>
      <c r="C16" s="14">
        <f t="shared" si="3"/>
        <v>0.2611464968152866</v>
      </c>
      <c r="D16" s="20">
        <f t="shared" si="5"/>
        <v>29</v>
      </c>
      <c r="E16" s="18" t="str">
        <f t="shared" si="0"/>
        <v>刈羽村</v>
      </c>
      <c r="F16" s="14">
        <f t="shared" si="1"/>
        <v>0.5142857142857142</v>
      </c>
      <c r="K16" s="8"/>
      <c r="L16" s="11" t="s">
        <v>15</v>
      </c>
      <c r="M16" s="14">
        <v>0.2611464968152866</v>
      </c>
    </row>
    <row r="17" spans="1:13" ht="21" customHeight="1">
      <c r="A17" s="20">
        <f t="shared" si="4"/>
        <v>15</v>
      </c>
      <c r="B17" s="18" t="str">
        <f t="shared" si="2"/>
        <v>新潟市</v>
      </c>
      <c r="C17" s="14">
        <f t="shared" si="3"/>
        <v>0.26626323751891073</v>
      </c>
      <c r="D17" s="20">
        <f t="shared" si="5"/>
        <v>30</v>
      </c>
      <c r="E17" s="18" t="str">
        <f t="shared" si="0"/>
        <v>阿賀町</v>
      </c>
      <c r="F17" s="14">
        <f t="shared" si="1"/>
        <v>0.5254237288135594</v>
      </c>
      <c r="K17"/>
      <c r="L17" s="11" t="s">
        <v>5</v>
      </c>
      <c r="M17" s="14">
        <v>0.26626323751891073</v>
      </c>
    </row>
    <row r="18" spans="11:13" ht="21" customHeight="1">
      <c r="K18"/>
      <c r="L18" s="11" t="s">
        <v>18</v>
      </c>
      <c r="M18" s="14">
        <v>0.2727272727272727</v>
      </c>
    </row>
    <row r="19" spans="2:13" ht="21" customHeight="1">
      <c r="B19" s="2"/>
      <c r="C19" s="3"/>
      <c r="K19" s="8"/>
      <c r="L19" s="11" t="s">
        <v>22</v>
      </c>
      <c r="M19" s="14">
        <v>0.2809364548494983</v>
      </c>
    </row>
    <row r="20" spans="2:13" ht="21" customHeight="1">
      <c r="B20" s="2"/>
      <c r="C20" s="3"/>
      <c r="K20"/>
      <c r="L20" s="11" t="s">
        <v>25</v>
      </c>
      <c r="M20" s="14">
        <v>0.2839248434237996</v>
      </c>
    </row>
    <row r="21" spans="1:13" ht="21" customHeight="1">
      <c r="A21" s="21" t="s">
        <v>35</v>
      </c>
      <c r="B21" s="21"/>
      <c r="C21" s="21"/>
      <c r="D21" s="21"/>
      <c r="E21" s="21"/>
      <c r="F21" s="21"/>
      <c r="G21" s="21"/>
      <c r="H21" s="21"/>
      <c r="I21" s="21"/>
      <c r="J21" s="7"/>
      <c r="K21" s="8"/>
      <c r="L21" s="11" t="s">
        <v>10</v>
      </c>
      <c r="M21" s="14">
        <v>0.2911392405063291</v>
      </c>
    </row>
    <row r="22" spans="11:13" ht="21" customHeight="1">
      <c r="K22" s="8"/>
      <c r="L22" s="11" t="s">
        <v>11</v>
      </c>
      <c r="M22" s="14">
        <v>0.32608695652173914</v>
      </c>
    </row>
    <row r="23" spans="11:13" ht="21" customHeight="1">
      <c r="K23"/>
      <c r="L23" s="11" t="s">
        <v>33</v>
      </c>
      <c r="M23" s="14">
        <v>0.3514376996805112</v>
      </c>
    </row>
    <row r="24" spans="11:13" ht="21" customHeight="1">
      <c r="K24" s="8"/>
      <c r="L24" s="11" t="s">
        <v>19</v>
      </c>
      <c r="M24" s="14">
        <v>0.37142857142857144</v>
      </c>
    </row>
    <row r="25" spans="11:13" ht="21" customHeight="1">
      <c r="K25" s="8"/>
      <c r="L25" s="11" t="s">
        <v>29</v>
      </c>
      <c r="M25" s="14">
        <v>0.3781763826606876</v>
      </c>
    </row>
    <row r="26" spans="2:13" ht="21" customHeight="1">
      <c r="B26" s="7"/>
      <c r="C26" s="7"/>
      <c r="K26" s="8"/>
      <c r="L26" s="11" t="s">
        <v>13</v>
      </c>
      <c r="M26" s="14">
        <v>0.38292011019283745</v>
      </c>
    </row>
    <row r="27" spans="11:13" ht="21" customHeight="1">
      <c r="K27"/>
      <c r="L27" s="11" t="s">
        <v>16</v>
      </c>
      <c r="M27" s="14">
        <v>0.38764044943820225</v>
      </c>
    </row>
    <row r="28" spans="11:13" ht="21" customHeight="1">
      <c r="K28" s="8"/>
      <c r="L28" s="12" t="s">
        <v>27</v>
      </c>
      <c r="M28" s="14">
        <v>0.39402173913043476</v>
      </c>
    </row>
    <row r="29" spans="11:13" ht="21" customHeight="1">
      <c r="K29"/>
      <c r="L29" s="11" t="s">
        <v>26</v>
      </c>
      <c r="M29" s="14">
        <v>0.425</v>
      </c>
    </row>
    <row r="30" spans="11:13" ht="21" customHeight="1">
      <c r="K30" s="8"/>
      <c r="L30" s="11" t="s">
        <v>12</v>
      </c>
      <c r="M30" s="14">
        <v>0.43243243243243246</v>
      </c>
    </row>
    <row r="31" spans="11:13" ht="21" customHeight="1">
      <c r="K31" s="8"/>
      <c r="L31" s="11" t="s">
        <v>30</v>
      </c>
      <c r="M31" s="14">
        <v>0.5142857142857142</v>
      </c>
    </row>
    <row r="32" spans="11:13" ht="21" customHeight="1">
      <c r="K32"/>
      <c r="L32" s="13" t="s">
        <v>14</v>
      </c>
      <c r="M32" s="15">
        <v>0.5254237288135594</v>
      </c>
    </row>
    <row r="33" spans="15:16" ht="21" customHeight="1">
      <c r="O33" s="16" t="s">
        <v>1</v>
      </c>
      <c r="P33" s="17">
        <v>0.25</v>
      </c>
    </row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</sheetData>
  <sheetProtection/>
  <autoFilter ref="L2:M2">
    <sortState ref="L3:M33">
      <sortCondition sortBy="value" ref="M3:M33"/>
    </sortState>
  </autoFilter>
  <mergeCells count="1">
    <mergeCell ref="A21:I21"/>
  </mergeCells>
  <printOptions/>
  <pageMargins left="0.75" right="0.5" top="0.82" bottom="0.54" header="0.512" footer="0.512"/>
  <pageSetup horizontalDpi="600" verticalDpi="600" orientation="landscape" paperSize="9" scale="11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C:\YUKIODAT\97\12\boshidat\H8・16YDAT・G.jsd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８年度１．６歳データ及びグラフ</dc:title>
  <dc:subject/>
  <dc:creator>林 悠子</dc:creator>
  <cp:keywords/>
  <dc:description/>
  <cp:lastModifiedBy>新潟県</cp:lastModifiedBy>
  <cp:lastPrinted>2016-01-20T06:11:03Z</cp:lastPrinted>
  <dcterms:created xsi:type="dcterms:W3CDTF">1997-12-12T09:29:02Z</dcterms:created>
  <dcterms:modified xsi:type="dcterms:W3CDTF">2022-03-11T02:04:45Z</dcterms:modified>
  <cp:category/>
  <cp:version/>
  <cp:contentType/>
  <cp:contentStatus/>
  <cp:revision>5</cp:revision>
</cp:coreProperties>
</file>