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_xlnm._FilterDatabase" localSheetId="0" hidden="1">'５歳児一人平均むし歯数'!$L$1:$M$1</definedName>
    <definedName name="P05D071__クエリ">#REF!</definedName>
    <definedName name="_xlnm.Print_Area" localSheetId="0">'５歳児一人平均むし歯数'!$A$22:$I$42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<sst xmlns="http://schemas.openxmlformats.org/spreadsheetml/2006/main" count="41" uniqueCount="38">
  <si>
    <t>市町村名</t>
  </si>
  <si>
    <t>県平均</t>
  </si>
  <si>
    <t>5歳児一人
平均むし歯数</t>
  </si>
  <si>
    <t>市町村名</t>
  </si>
  <si>
    <t>5歳児一人平均むし歯数</t>
  </si>
  <si>
    <t>出雲崎町</t>
  </si>
  <si>
    <t>田上町</t>
  </si>
  <si>
    <t>粟島浦村</t>
  </si>
  <si>
    <t>刈羽村</t>
  </si>
  <si>
    <t>関川村</t>
  </si>
  <si>
    <t>新発田市</t>
  </si>
  <si>
    <t>津南町</t>
  </si>
  <si>
    <t>弥彦村</t>
  </si>
  <si>
    <t>五泉市</t>
  </si>
  <si>
    <t>新潟市</t>
  </si>
  <si>
    <t>燕市</t>
  </si>
  <si>
    <t>見附市</t>
  </si>
  <si>
    <t>小千谷市</t>
  </si>
  <si>
    <t>長岡市</t>
  </si>
  <si>
    <t>三条市</t>
  </si>
  <si>
    <t>上越市</t>
  </si>
  <si>
    <t>加茂市</t>
  </si>
  <si>
    <t>聖籠町</t>
  </si>
  <si>
    <t>柏崎市</t>
  </si>
  <si>
    <t>胎内市</t>
  </si>
  <si>
    <t>阿賀野市</t>
  </si>
  <si>
    <t>魚沼市</t>
  </si>
  <si>
    <t>妙高市</t>
  </si>
  <si>
    <t>南魚沼市</t>
  </si>
  <si>
    <t>湯沢町</t>
  </si>
  <si>
    <t>糸魚川市</t>
  </si>
  <si>
    <t>村上市</t>
  </si>
  <si>
    <t>阿賀町</t>
  </si>
  <si>
    <t>佐渡市</t>
  </si>
  <si>
    <t>十日町市</t>
  </si>
  <si>
    <t>令和３年　市町村別５歳児一人平均むし歯数（乳歯）の比較</t>
  </si>
  <si>
    <t>※非公開</t>
  </si>
  <si>
    <t>県平均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</si>
</sst>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6" applyFont="1" applyFill="1" applyBorder="1" applyAlignment="1">
      <alignment horizontal="left" wrapText="1"/>
      <protection/>
    </xf>
    <xf numFmtId="2" fontId="10" fillId="0" borderId="0" xfId="66" applyNumberFormat="1" applyFont="1" applyFill="1" applyBorder="1" applyAlignment="1">
      <alignment horizontal="right" wrapText="1"/>
      <protection/>
    </xf>
    <xf numFmtId="0" fontId="10" fillId="33" borderId="10" xfId="66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11" fillId="0" borderId="10" xfId="65" applyFont="1" applyFill="1" applyBorder="1" applyAlignment="1">
      <alignment wrapText="1"/>
      <protection/>
    </xf>
    <xf numFmtId="2" fontId="11" fillId="0" borderId="10" xfId="65" applyNumberFormat="1" applyFont="1" applyFill="1" applyBorder="1" applyAlignment="1">
      <alignment horizontal="right" wrapText="1"/>
      <protection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196" fontId="11" fillId="0" borderId="11" xfId="64" applyNumberFormat="1" applyFont="1" applyFill="1" applyBorder="1" applyAlignment="1">
      <alignment horizontal="right"/>
      <protection/>
    </xf>
    <xf numFmtId="0" fontId="33" fillId="0" borderId="11" xfId="66" applyNumberFormat="1" applyFont="1" applyFill="1" applyBorder="1" applyAlignment="1">
      <alignment horizontal="left" vertical="center" shrinkToFit="1"/>
      <protection/>
    </xf>
    <xf numFmtId="196" fontId="0" fillId="0" borderId="11" xfId="51" applyNumberFormat="1" applyFont="1" applyFill="1" applyBorder="1" applyAlignment="1">
      <alignment horizontal="right"/>
    </xf>
    <xf numFmtId="193" fontId="0" fillId="0" borderId="11" xfId="62" applyNumberFormat="1" applyFont="1" applyBorder="1" applyAlignment="1">
      <alignment vertical="center"/>
      <protection/>
    </xf>
    <xf numFmtId="196" fontId="11" fillId="0" borderId="11" xfId="63" applyNumberFormat="1" applyFont="1" applyFill="1" applyBorder="1" applyAlignment="1">
      <alignment horizontal="right"/>
      <protection/>
    </xf>
    <xf numFmtId="0" fontId="11" fillId="0" borderId="10" xfId="65" applyFont="1" applyFill="1" applyBorder="1" applyAlignment="1">
      <alignment wrapText="1"/>
      <protection/>
    </xf>
    <xf numFmtId="193" fontId="0" fillId="0" borderId="0" xfId="62" applyNumberFormat="1" applyFont="1" applyBorder="1" applyAlignment="1">
      <alignment vertical="center"/>
      <protection/>
    </xf>
    <xf numFmtId="196" fontId="11" fillId="0" borderId="0" xfId="63" applyNumberFormat="1" applyFont="1" applyFill="1" applyBorder="1" applyAlignment="1">
      <alignment horizontal="right"/>
      <protection/>
    </xf>
    <xf numFmtId="196" fontId="11" fillId="0" borderId="12" xfId="63" applyNumberFormat="1" applyFont="1" applyFill="1" applyBorder="1" applyAlignment="1">
      <alignment horizontal="right"/>
      <protection/>
    </xf>
    <xf numFmtId="193" fontId="0" fillId="0" borderId="12" xfId="6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1" xfId="66" applyNumberFormat="1" applyFont="1" applyFill="1" applyBorder="1" applyAlignment="1">
      <alignment horizontal="left" vertical="center" shrinkToFit="1"/>
      <protection/>
    </xf>
    <xf numFmtId="0" fontId="0" fillId="34" borderId="13" xfId="66" applyNumberFormat="1" applyFont="1" applyFill="1" applyBorder="1" applyAlignment="1">
      <alignment horizontal="left" shrinkToFit="1"/>
      <protection/>
    </xf>
    <xf numFmtId="196" fontId="0" fillId="0" borderId="13" xfId="0" applyNumberFormat="1" applyFont="1" applyBorder="1" applyAlignment="1">
      <alignment horizontal="right" wrapText="1"/>
    </xf>
    <xf numFmtId="0" fontId="50" fillId="0" borderId="0" xfId="0" applyFont="1" applyAlignment="1">
      <alignment/>
    </xf>
    <xf numFmtId="0" fontId="50" fillId="0" borderId="14" xfId="66" applyNumberFormat="1" applyFont="1" applyFill="1" applyBorder="1" applyAlignment="1">
      <alignment horizontal="left" vertical="center" shrinkToFit="1"/>
      <protection/>
    </xf>
    <xf numFmtId="196" fontId="50" fillId="0" borderId="14" xfId="64" applyNumberFormat="1" applyFont="1" applyFill="1" applyBorder="1" applyAlignment="1">
      <alignment horizontal="right"/>
      <protection/>
    </xf>
    <xf numFmtId="0" fontId="13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565"/>
          <c:w val="0.978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'５歳児一人平均むし歯数'!$B$3:$B$17</c:f>
              <c:strCache/>
            </c:strRef>
          </c:cat>
          <c:val>
            <c:numRef>
              <c:f>'５歳児一人平均むし歯数'!$C$3:$C$17</c:f>
              <c:numCache/>
            </c:numRef>
          </c:val>
        </c:ser>
        <c:overlap val="-27"/>
        <c:gapWidth val="219"/>
        <c:axId val="39142678"/>
        <c:axId val="16739783"/>
      </c:bar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  <c:max val="2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2678"/>
        <c:crossesAt val="1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2"/>
          <c:w val="0.978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'５歳児一人平均むし歯数'!$E$3:$E$18</c:f>
              <c:strCache/>
            </c:strRef>
          </c:cat>
          <c:val>
            <c:numRef>
              <c:f>'５歳児一人平均むし歯数'!$F$3:$F$18</c:f>
              <c:numCache/>
            </c:numRef>
          </c:val>
        </c:ser>
        <c:overlap val="-27"/>
        <c:gapWidth val="219"/>
        <c:axId val="16440320"/>
        <c:axId val="13745153"/>
      </c:bar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  <c:max val="2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0320"/>
        <c:crossesAt val="1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0.002</cdr:y>
    </cdr:from>
    <cdr:to>
      <cdr:x>0.074</cdr:x>
      <cdr:y>0.0765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1950" y="0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0.0315</cdr:y>
    </cdr:from>
    <cdr:to>
      <cdr:x>0.0815</cdr:x>
      <cdr:y>0.11475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6667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「令和３年歯科疾患実態調査」より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</xdr:colOff>
      <xdr:row>21</xdr:row>
      <xdr:rowOff>257175</xdr:rowOff>
    </xdr:from>
    <xdr:to>
      <xdr:col>9</xdr:col>
      <xdr:colOff>0</xdr:colOff>
      <xdr:row>31</xdr:row>
      <xdr:rowOff>171450</xdr:rowOff>
    </xdr:to>
    <xdr:graphicFrame>
      <xdr:nvGraphicFramePr>
        <xdr:cNvPr id="2" name="グラフ 2"/>
        <xdr:cNvGraphicFramePr/>
      </xdr:nvGraphicFramePr>
      <xdr:xfrm>
        <a:off x="19050" y="5857875"/>
        <a:ext cx="847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152400</xdr:rowOff>
    </xdr:from>
    <xdr:to>
      <xdr:col>8</xdr:col>
      <xdr:colOff>2695575</xdr:colOff>
      <xdr:row>40</xdr:row>
      <xdr:rowOff>76200</xdr:rowOff>
    </xdr:to>
    <xdr:graphicFrame>
      <xdr:nvGraphicFramePr>
        <xdr:cNvPr id="3" name="グラフ 3"/>
        <xdr:cNvGraphicFramePr/>
      </xdr:nvGraphicFramePr>
      <xdr:xfrm>
        <a:off x="19050" y="8420100"/>
        <a:ext cx="84677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40</xdr:row>
      <xdr:rowOff>76200</xdr:rowOff>
    </xdr:from>
    <xdr:to>
      <xdr:col>7</xdr:col>
      <xdr:colOff>466725</xdr:colOff>
      <xdr:row>40</xdr:row>
      <xdr:rowOff>257175</xdr:rowOff>
    </xdr:to>
    <xdr:sp>
      <xdr:nvSpPr>
        <xdr:cNvPr id="4" name="Rectangle 7"/>
        <xdr:cNvSpPr>
          <a:spLocks/>
        </xdr:cNvSpPr>
      </xdr:nvSpPr>
      <xdr:spPr>
        <a:xfrm>
          <a:off x="38100" y="10744200"/>
          <a:ext cx="5457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5" zoomScaleNormal="85" zoomScaleSheetLayoutView="85" zoomScalePageLayoutView="0" workbookViewId="0" topLeftCell="A21">
      <selection activeCell="A22" sqref="A22:I22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12:13" ht="21" customHeight="1">
      <c r="L1" t="s">
        <v>3</v>
      </c>
      <c r="M1" t="s">
        <v>4</v>
      </c>
    </row>
    <row r="2" spans="2:13" ht="21" customHeight="1">
      <c r="B2" s="4" t="s">
        <v>0</v>
      </c>
      <c r="C2" s="5" t="s">
        <v>2</v>
      </c>
      <c r="E2" s="4" t="s">
        <v>0</v>
      </c>
      <c r="F2" s="5" t="s">
        <v>2</v>
      </c>
      <c r="K2">
        <v>1</v>
      </c>
      <c r="L2" s="14" t="s">
        <v>5</v>
      </c>
      <c r="M2" s="15">
        <v>0.22580645161290322</v>
      </c>
    </row>
    <row r="3" spans="2:13" ht="21" customHeight="1">
      <c r="B3" s="6" t="s">
        <v>37</v>
      </c>
      <c r="C3" s="9">
        <f>P31</f>
        <v>0.89</v>
      </c>
      <c r="D3" s="1"/>
      <c r="E3" s="6" t="s">
        <v>37</v>
      </c>
      <c r="F3" s="9">
        <f>P31</f>
        <v>0.89</v>
      </c>
      <c r="K3">
        <v>2</v>
      </c>
      <c r="L3" s="14" t="s">
        <v>6</v>
      </c>
      <c r="M3" s="15">
        <v>0.4915254237288136</v>
      </c>
    </row>
    <row r="4" spans="1:13" ht="21" customHeight="1">
      <c r="A4">
        <v>1</v>
      </c>
      <c r="B4" s="20" t="str">
        <f aca="true" t="shared" si="0" ref="B4:B17">L2</f>
        <v>出雲崎町</v>
      </c>
      <c r="C4" s="13">
        <f aca="true" t="shared" si="1" ref="C4:C17">M2</f>
        <v>0.22580645161290322</v>
      </c>
      <c r="D4" s="10">
        <v>15</v>
      </c>
      <c r="E4" s="12" t="str">
        <f aca="true" t="shared" si="2" ref="E4:E18">L16</f>
        <v>上越市</v>
      </c>
      <c r="F4" s="13">
        <f aca="true" t="shared" si="3" ref="F4:F18">M16</f>
        <v>0.960646521433591</v>
      </c>
      <c r="K4" s="29">
        <v>3</v>
      </c>
      <c r="L4" s="14" t="s">
        <v>8</v>
      </c>
      <c r="M4" s="15">
        <v>0.5</v>
      </c>
    </row>
    <row r="5" spans="1:13" ht="21" customHeight="1">
      <c r="A5">
        <v>2</v>
      </c>
      <c r="B5" s="20" t="str">
        <f t="shared" si="0"/>
        <v>田上町</v>
      </c>
      <c r="C5" s="13">
        <f t="shared" si="1"/>
        <v>0.4915254237288136</v>
      </c>
      <c r="D5" s="10">
        <f>D4+1</f>
        <v>16</v>
      </c>
      <c r="E5" s="12" t="str">
        <f t="shared" si="2"/>
        <v>加茂市</v>
      </c>
      <c r="F5" s="13">
        <f t="shared" si="3"/>
        <v>1.0150375939849625</v>
      </c>
      <c r="K5">
        <v>4</v>
      </c>
      <c r="L5" s="16" t="s">
        <v>9</v>
      </c>
      <c r="M5" s="17">
        <v>0.5714285714285714</v>
      </c>
    </row>
    <row r="6" spans="1:13" ht="21" customHeight="1">
      <c r="A6">
        <v>3</v>
      </c>
      <c r="B6" s="20" t="str">
        <f t="shared" si="0"/>
        <v>刈羽村</v>
      </c>
      <c r="C6" s="13">
        <f t="shared" si="1"/>
        <v>0.5</v>
      </c>
      <c r="D6" s="10">
        <f aca="true" t="shared" si="4" ref="D6:D18">D5+1</f>
        <v>17</v>
      </c>
      <c r="E6" s="12" t="str">
        <f t="shared" si="2"/>
        <v>聖籠町</v>
      </c>
      <c r="F6" s="13">
        <f t="shared" si="3"/>
        <v>1.020979020979021</v>
      </c>
      <c r="K6">
        <v>5</v>
      </c>
      <c r="L6" s="26" t="s">
        <v>10</v>
      </c>
      <c r="M6" s="15">
        <v>0.5968660968660968</v>
      </c>
    </row>
    <row r="7" spans="1:13" ht="21" customHeight="1">
      <c r="A7">
        <v>4</v>
      </c>
      <c r="B7" s="20" t="str">
        <f t="shared" si="0"/>
        <v>関川村</v>
      </c>
      <c r="C7" s="13">
        <f t="shared" si="1"/>
        <v>0.5714285714285714</v>
      </c>
      <c r="D7" s="10">
        <f t="shared" si="4"/>
        <v>18</v>
      </c>
      <c r="E7" s="12" t="str">
        <f t="shared" si="2"/>
        <v>柏崎市</v>
      </c>
      <c r="F7" s="13">
        <f t="shared" si="3"/>
        <v>1.0462962962962963</v>
      </c>
      <c r="K7">
        <v>6</v>
      </c>
      <c r="L7" s="26" t="s">
        <v>11</v>
      </c>
      <c r="M7" s="15">
        <v>0.640625</v>
      </c>
    </row>
    <row r="8" spans="1:13" ht="21" customHeight="1">
      <c r="A8">
        <v>5</v>
      </c>
      <c r="B8" s="20" t="str">
        <f t="shared" si="0"/>
        <v>新発田市</v>
      </c>
      <c r="C8" s="13">
        <f t="shared" si="1"/>
        <v>0.5968660968660968</v>
      </c>
      <c r="D8" s="10">
        <f t="shared" si="4"/>
        <v>19</v>
      </c>
      <c r="E8" s="12" t="str">
        <f t="shared" si="2"/>
        <v>胎内市</v>
      </c>
      <c r="F8" s="13">
        <f t="shared" si="3"/>
        <v>1.0686274509803921</v>
      </c>
      <c r="K8">
        <v>7</v>
      </c>
      <c r="L8" s="14" t="s">
        <v>12</v>
      </c>
      <c r="M8" s="15">
        <v>0.671875</v>
      </c>
    </row>
    <row r="9" spans="1:13" ht="21" customHeight="1">
      <c r="A9">
        <v>6</v>
      </c>
      <c r="B9" s="20" t="str">
        <f t="shared" si="0"/>
        <v>津南町</v>
      </c>
      <c r="C9" s="13">
        <f t="shared" si="1"/>
        <v>0.640625</v>
      </c>
      <c r="D9" s="10">
        <f t="shared" si="4"/>
        <v>20</v>
      </c>
      <c r="E9" s="12" t="str">
        <f t="shared" si="2"/>
        <v>阿賀野市</v>
      </c>
      <c r="F9" s="13">
        <f t="shared" si="3"/>
        <v>1.069767441860465</v>
      </c>
      <c r="K9">
        <v>8</v>
      </c>
      <c r="L9" s="14" t="s">
        <v>13</v>
      </c>
      <c r="M9" s="15">
        <v>0.6781609195402298</v>
      </c>
    </row>
    <row r="10" spans="1:13" ht="21" customHeight="1">
      <c r="A10">
        <v>7</v>
      </c>
      <c r="B10" s="20" t="str">
        <f t="shared" si="0"/>
        <v>弥彦村</v>
      </c>
      <c r="C10" s="13">
        <f t="shared" si="1"/>
        <v>0.671875</v>
      </c>
      <c r="D10" s="10">
        <f t="shared" si="4"/>
        <v>21</v>
      </c>
      <c r="E10" s="12" t="str">
        <f t="shared" si="2"/>
        <v>魚沼市</v>
      </c>
      <c r="F10" s="13">
        <f t="shared" si="3"/>
        <v>1.173913043478261</v>
      </c>
      <c r="K10">
        <v>9</v>
      </c>
      <c r="L10" s="14" t="s">
        <v>14</v>
      </c>
      <c r="M10" s="15">
        <v>0.6940360151990749</v>
      </c>
    </row>
    <row r="11" spans="1:13" ht="21" customHeight="1">
      <c r="A11">
        <v>8</v>
      </c>
      <c r="B11" s="20" t="str">
        <f t="shared" si="0"/>
        <v>五泉市</v>
      </c>
      <c r="C11" s="13">
        <f t="shared" si="1"/>
        <v>0.6781609195402298</v>
      </c>
      <c r="D11" s="10">
        <f t="shared" si="4"/>
        <v>22</v>
      </c>
      <c r="E11" s="12" t="str">
        <f t="shared" si="2"/>
        <v>妙高市</v>
      </c>
      <c r="F11" s="13">
        <f t="shared" si="3"/>
        <v>1.2342342342342343</v>
      </c>
      <c r="K11">
        <v>10</v>
      </c>
      <c r="L11" s="14" t="s">
        <v>15</v>
      </c>
      <c r="M11" s="15">
        <v>0.744954128440367</v>
      </c>
    </row>
    <row r="12" spans="1:13" ht="21" customHeight="1">
      <c r="A12">
        <v>9</v>
      </c>
      <c r="B12" s="20" t="str">
        <f t="shared" si="0"/>
        <v>新潟市</v>
      </c>
      <c r="C12" s="13">
        <f t="shared" si="1"/>
        <v>0.6940360151990749</v>
      </c>
      <c r="D12" s="10">
        <f t="shared" si="4"/>
        <v>23</v>
      </c>
      <c r="E12" s="12" t="str">
        <f t="shared" si="2"/>
        <v>南魚沼市</v>
      </c>
      <c r="F12" s="13">
        <f t="shared" si="3"/>
        <v>1.2942528735632184</v>
      </c>
      <c r="K12">
        <v>11</v>
      </c>
      <c r="L12" s="14" t="s">
        <v>16</v>
      </c>
      <c r="M12" s="15">
        <v>0.8220858895705522</v>
      </c>
    </row>
    <row r="13" spans="1:13" ht="21" customHeight="1">
      <c r="A13">
        <v>10</v>
      </c>
      <c r="B13" s="20" t="str">
        <f t="shared" si="0"/>
        <v>燕市</v>
      </c>
      <c r="C13" s="13">
        <f t="shared" si="1"/>
        <v>0.744954128440367</v>
      </c>
      <c r="D13" s="10">
        <f t="shared" si="4"/>
        <v>24</v>
      </c>
      <c r="E13" s="12" t="str">
        <f t="shared" si="2"/>
        <v>湯沢町</v>
      </c>
      <c r="F13" s="13">
        <f t="shared" si="3"/>
        <v>1.3125</v>
      </c>
      <c r="K13">
        <v>12</v>
      </c>
      <c r="L13" s="14" t="s">
        <v>17</v>
      </c>
      <c r="M13" s="15">
        <v>0.8738738738738738</v>
      </c>
    </row>
    <row r="14" spans="1:13" ht="21" customHeight="1">
      <c r="A14">
        <v>11</v>
      </c>
      <c r="B14" s="20" t="str">
        <f t="shared" si="0"/>
        <v>見附市</v>
      </c>
      <c r="C14" s="13">
        <f t="shared" si="1"/>
        <v>0.8220858895705522</v>
      </c>
      <c r="D14" s="10">
        <f t="shared" si="4"/>
        <v>25</v>
      </c>
      <c r="E14" s="12" t="str">
        <f t="shared" si="2"/>
        <v>糸魚川市</v>
      </c>
      <c r="F14" s="13">
        <f t="shared" si="3"/>
        <v>1.3476394849785407</v>
      </c>
      <c r="K14">
        <v>13</v>
      </c>
      <c r="L14" s="14" t="s">
        <v>18</v>
      </c>
      <c r="M14" s="15">
        <v>0.9255481896991331</v>
      </c>
    </row>
    <row r="15" spans="1:13" ht="21" customHeight="1">
      <c r="A15">
        <v>12</v>
      </c>
      <c r="B15" s="20" t="str">
        <f t="shared" si="0"/>
        <v>小千谷市</v>
      </c>
      <c r="C15" s="13">
        <f t="shared" si="1"/>
        <v>0.8738738738738738</v>
      </c>
      <c r="D15" s="10">
        <f t="shared" si="4"/>
        <v>26</v>
      </c>
      <c r="E15" s="12" t="str">
        <f t="shared" si="2"/>
        <v>村上市</v>
      </c>
      <c r="F15" s="13">
        <f t="shared" si="3"/>
        <v>1.35</v>
      </c>
      <c r="K15">
        <v>14</v>
      </c>
      <c r="L15" s="14" t="s">
        <v>19</v>
      </c>
      <c r="M15" s="15">
        <v>0.9348441926345609</v>
      </c>
    </row>
    <row r="16" spans="1:13" ht="21" customHeight="1">
      <c r="A16">
        <v>13</v>
      </c>
      <c r="B16" s="20" t="str">
        <f t="shared" si="0"/>
        <v>長岡市</v>
      </c>
      <c r="C16" s="13">
        <f t="shared" si="1"/>
        <v>0.9255481896991331</v>
      </c>
      <c r="D16" s="10">
        <f t="shared" si="4"/>
        <v>27</v>
      </c>
      <c r="E16" s="12" t="str">
        <f t="shared" si="2"/>
        <v>阿賀町</v>
      </c>
      <c r="F16" s="13">
        <f t="shared" si="3"/>
        <v>1.6341463414634145</v>
      </c>
      <c r="K16">
        <v>15</v>
      </c>
      <c r="L16" s="14" t="s">
        <v>20</v>
      </c>
      <c r="M16" s="15">
        <v>0.960646521433591</v>
      </c>
    </row>
    <row r="17" spans="1:13" ht="21" customHeight="1">
      <c r="A17">
        <v>14</v>
      </c>
      <c r="B17" s="20" t="str">
        <f t="shared" si="0"/>
        <v>三条市</v>
      </c>
      <c r="C17" s="13">
        <f t="shared" si="1"/>
        <v>0.9348441926345609</v>
      </c>
      <c r="D17" s="10">
        <f t="shared" si="4"/>
        <v>28</v>
      </c>
      <c r="E17" s="12" t="str">
        <f t="shared" si="2"/>
        <v>佐渡市</v>
      </c>
      <c r="F17" s="13">
        <f t="shared" si="3"/>
        <v>1.6603773584905661</v>
      </c>
      <c r="K17">
        <v>16</v>
      </c>
      <c r="L17" s="14" t="s">
        <v>21</v>
      </c>
      <c r="M17" s="15">
        <v>1.0150375939849625</v>
      </c>
    </row>
    <row r="18" spans="2:13" ht="21" customHeight="1">
      <c r="B18" s="27"/>
      <c r="C18" s="28"/>
      <c r="D18" s="10">
        <f t="shared" si="4"/>
        <v>29</v>
      </c>
      <c r="E18" s="12" t="str">
        <f t="shared" si="2"/>
        <v>十日町市</v>
      </c>
      <c r="F18" s="13">
        <f t="shared" si="3"/>
        <v>1.8705882352941177</v>
      </c>
      <c r="K18">
        <v>17</v>
      </c>
      <c r="L18" s="14" t="s">
        <v>22</v>
      </c>
      <c r="M18" s="15">
        <v>1.020979020979021</v>
      </c>
    </row>
    <row r="19" spans="5:13" ht="21" customHeight="1">
      <c r="E19" s="7"/>
      <c r="F19" s="7"/>
      <c r="K19">
        <v>18</v>
      </c>
      <c r="L19" s="14" t="s">
        <v>23</v>
      </c>
      <c r="M19" s="15">
        <v>1.0462962962962963</v>
      </c>
    </row>
    <row r="20" spans="2:13" ht="21" customHeight="1">
      <c r="B20" s="2"/>
      <c r="C20" s="3"/>
      <c r="K20">
        <v>19</v>
      </c>
      <c r="L20" s="14" t="s">
        <v>24</v>
      </c>
      <c r="M20" s="15">
        <v>1.0686274509803921</v>
      </c>
    </row>
    <row r="21" spans="2:13" ht="21" customHeight="1">
      <c r="B21" s="2"/>
      <c r="C21" s="3"/>
      <c r="K21">
        <v>20</v>
      </c>
      <c r="L21" s="14" t="s">
        <v>25</v>
      </c>
      <c r="M21" s="15">
        <v>1.069767441860465</v>
      </c>
    </row>
    <row r="22" spans="1:13" ht="21" customHeight="1">
      <c r="A22" s="32" t="s">
        <v>35</v>
      </c>
      <c r="B22" s="32"/>
      <c r="C22" s="32"/>
      <c r="D22" s="32"/>
      <c r="E22" s="32"/>
      <c r="F22" s="32"/>
      <c r="G22" s="32"/>
      <c r="H22" s="32"/>
      <c r="I22" s="32"/>
      <c r="J22" s="7"/>
      <c r="K22">
        <v>21</v>
      </c>
      <c r="L22" s="14" t="s">
        <v>26</v>
      </c>
      <c r="M22" s="15">
        <v>1.173913043478261</v>
      </c>
    </row>
    <row r="23" spans="11:13" ht="21" customHeight="1">
      <c r="K23">
        <v>22</v>
      </c>
      <c r="L23" s="14" t="s">
        <v>27</v>
      </c>
      <c r="M23" s="15">
        <v>1.2342342342342343</v>
      </c>
    </row>
    <row r="24" spans="11:13" ht="21" customHeight="1">
      <c r="K24">
        <v>23</v>
      </c>
      <c r="L24" s="14" t="s">
        <v>28</v>
      </c>
      <c r="M24" s="15">
        <v>1.2942528735632184</v>
      </c>
    </row>
    <row r="25" spans="11:13" ht="21" customHeight="1">
      <c r="K25">
        <v>24</v>
      </c>
      <c r="L25" s="14" t="s">
        <v>29</v>
      </c>
      <c r="M25" s="15">
        <v>1.3125</v>
      </c>
    </row>
    <row r="26" spans="11:13" ht="21" customHeight="1">
      <c r="K26">
        <v>25</v>
      </c>
      <c r="L26" s="26" t="s">
        <v>30</v>
      </c>
      <c r="M26" s="15">
        <v>1.3476394849785407</v>
      </c>
    </row>
    <row r="27" spans="2:13" ht="21" customHeight="1">
      <c r="B27" s="7"/>
      <c r="C27" s="7"/>
      <c r="K27">
        <v>26</v>
      </c>
      <c r="L27" s="14" t="s">
        <v>31</v>
      </c>
      <c r="M27" s="15">
        <v>1.35</v>
      </c>
    </row>
    <row r="28" spans="11:13" ht="21" customHeight="1">
      <c r="K28">
        <v>27</v>
      </c>
      <c r="L28" s="14" t="s">
        <v>32</v>
      </c>
      <c r="M28" s="15">
        <v>1.6341463414634145</v>
      </c>
    </row>
    <row r="29" spans="11:13" ht="21" customHeight="1">
      <c r="K29">
        <v>28</v>
      </c>
      <c r="L29" s="14" t="s">
        <v>33</v>
      </c>
      <c r="M29" s="15">
        <v>1.6603773584905661</v>
      </c>
    </row>
    <row r="30" spans="11:13" ht="21" customHeight="1">
      <c r="K30">
        <v>29</v>
      </c>
      <c r="L30" s="14" t="s">
        <v>34</v>
      </c>
      <c r="M30" s="15">
        <v>1.8705882352941177</v>
      </c>
    </row>
    <row r="31" spans="11:16" ht="21" customHeight="1">
      <c r="K31">
        <v>30</v>
      </c>
      <c r="L31" s="30" t="s">
        <v>7</v>
      </c>
      <c r="M31" s="31" t="s">
        <v>36</v>
      </c>
      <c r="O31" s="18" t="s">
        <v>1</v>
      </c>
      <c r="P31" s="19">
        <v>0.89</v>
      </c>
    </row>
    <row r="32" spans="11:13" ht="21" customHeight="1">
      <c r="K32" s="8"/>
      <c r="L32" s="24"/>
      <c r="M32" s="23"/>
    </row>
    <row r="33" spans="11:12" ht="21" customHeight="1">
      <c r="K33"/>
      <c r="L33" s="21"/>
    </row>
    <row r="34" spans="12:13" ht="21" customHeight="1">
      <c r="L34" s="25"/>
      <c r="M34" s="22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autoFilter ref="L1:M1">
    <sortState ref="L2:M34">
      <sortCondition sortBy="value" ref="M2:M34"/>
    </sortState>
  </autoFilter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2022-03-11T02:02:52Z</cp:lastPrinted>
  <dcterms:created xsi:type="dcterms:W3CDTF">1997-12-12T09:29:02Z</dcterms:created>
  <dcterms:modified xsi:type="dcterms:W3CDTF">2022-03-11T02:04:58Z</dcterms:modified>
  <cp:category/>
  <cp:version/>
  <cp:contentType/>
  <cp:contentStatus/>
  <cp:revision>5</cp:revision>
</cp:coreProperties>
</file>